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栄区バドミントン協会2020～\2024\第35回混合戦・シングルス戦\"/>
    </mc:Choice>
  </mc:AlternateContent>
  <xr:revisionPtr revIDLastSave="0" documentId="8_{E9DE324E-4CBF-4C12-894B-9F6CF4690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5" r:id="rId1"/>
  </sheets>
  <definedNames>
    <definedName name="_xlnm.Print_Area" localSheetId="0">参加申込書!$A$1:$AV$71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5" i="5" l="1"/>
  <c r="CA24" i="5"/>
  <c r="BO25" i="5"/>
  <c r="BO24" i="5"/>
  <c r="BC25" i="5"/>
  <c r="BC24" i="5"/>
  <c r="BB24" i="5"/>
  <c r="BB25" i="5" s="1"/>
  <c r="BA24" i="5"/>
  <c r="BA25" i="5" s="1"/>
  <c r="CB25" i="5"/>
  <c r="CB24" i="5"/>
  <c r="CA23" i="5"/>
  <c r="CB23" i="5" s="1"/>
  <c r="CA22" i="5"/>
  <c r="CB22" i="5" s="1"/>
  <c r="BO23" i="5"/>
  <c r="BC23" i="5"/>
  <c r="BO22" i="5"/>
  <c r="BC22" i="5"/>
  <c r="BB22" i="5"/>
  <c r="BB23" i="5" s="1"/>
  <c r="BA22" i="5"/>
  <c r="BA23" i="5" s="1"/>
  <c r="CA21" i="5"/>
  <c r="CB21" i="5" s="1"/>
  <c r="CA20" i="5"/>
  <c r="CB20" i="5" s="1"/>
  <c r="BO21" i="5"/>
  <c r="BO20" i="5"/>
  <c r="BC21" i="5"/>
  <c r="BC20" i="5"/>
  <c r="BB20" i="5"/>
  <c r="BB21" i="5" s="1"/>
  <c r="BA20" i="5"/>
  <c r="BA21" i="5" s="1"/>
  <c r="CA13" i="5"/>
  <c r="CB13" i="5" s="1"/>
  <c r="CA12" i="5"/>
  <c r="CB12" i="5" s="1"/>
  <c r="BO13" i="5"/>
  <c r="BO12" i="5"/>
  <c r="BC11" i="5"/>
  <c r="BC13" i="5"/>
  <c r="CA11" i="5"/>
  <c r="CB11" i="5" s="1"/>
  <c r="CA10" i="5"/>
  <c r="CB10" i="5" s="1"/>
  <c r="BO11" i="5"/>
  <c r="BO10" i="5"/>
  <c r="CA19" i="5"/>
  <c r="CB19" i="5" s="1"/>
  <c r="CA18" i="5"/>
  <c r="CB18" i="5" s="1"/>
  <c r="BO19" i="5"/>
  <c r="BO18" i="5"/>
  <c r="BC19" i="5"/>
  <c r="BC18" i="5"/>
  <c r="BB18" i="5"/>
  <c r="BB19" i="5" s="1"/>
  <c r="BA18" i="5"/>
  <c r="BA19" i="5" s="1"/>
  <c r="CA17" i="5"/>
  <c r="CB17" i="5" s="1"/>
  <c r="CA16" i="5"/>
  <c r="CB16" i="5" s="1"/>
  <c r="CA14" i="5"/>
  <c r="CB14" i="5" s="1"/>
  <c r="BO17" i="5"/>
  <c r="BO16" i="5"/>
  <c r="BC17" i="5"/>
  <c r="BC16" i="5"/>
  <c r="BB16" i="5"/>
  <c r="BB17" i="5" s="1"/>
  <c r="BA16" i="5"/>
  <c r="BA17" i="5" s="1"/>
  <c r="CA15" i="5"/>
  <c r="CB15" i="5" s="1"/>
  <c r="BO15" i="5"/>
  <c r="BO14" i="5"/>
  <c r="BC15" i="5"/>
  <c r="BC14" i="5"/>
  <c r="BB14" i="5"/>
  <c r="BB15" i="5" s="1"/>
  <c r="BA14" i="5"/>
  <c r="BA15" i="5" s="1"/>
  <c r="BC12" i="5"/>
  <c r="BB12" i="5"/>
  <c r="BB13" i="5" s="1"/>
  <c r="BA12" i="5"/>
  <c r="BA13" i="5" s="1"/>
  <c r="Y61" i="5"/>
  <c r="Y62" i="5"/>
  <c r="Y63" i="5"/>
  <c r="Y60" i="5"/>
  <c r="BC10" i="5"/>
  <c r="CC24" i="5" l="1"/>
  <c r="CC22" i="5"/>
  <c r="CC20" i="5"/>
  <c r="CC12" i="5"/>
  <c r="CC18" i="5"/>
  <c r="CC16" i="5"/>
  <c r="CC14" i="5"/>
  <c r="CC10" i="5"/>
  <c r="BB10" i="5"/>
  <c r="BB11" i="5" s="1"/>
  <c r="BA10" i="5"/>
  <c r="BA11" i="5" s="1"/>
  <c r="Y64" i="5" l="1"/>
</calcChain>
</file>

<file path=xl/sharedStrings.xml><?xml version="1.0" encoding="utf-8"?>
<sst xmlns="http://schemas.openxmlformats.org/spreadsheetml/2006/main" count="130" uniqueCount="60">
  <si>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</si>
  <si>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</si>
  <si>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</si>
  <si>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</si>
  <si>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</si>
  <si>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</si>
  <si>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</si>
  <si>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</si>
  <si>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</si>
  <si>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</si>
  <si>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</si>
  <si>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</si>
  <si>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</si>
  <si>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</si>
  <si>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</si>
  <si>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</si>
  <si>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</si>
  <si>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</si>
  <si>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</si>
  <si>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</si>
  <si>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</si>
  <si>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</si>
  <si>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</si>
  <si>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</si>
  <si>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シニア50歳</t>
    <rPh sb="5" eb="6">
      <t>サイ</t>
    </rPh>
    <phoneticPr fontId="2"/>
  </si>
  <si>
    <t>シニア40歳</t>
    <rPh sb="5" eb="6">
      <t>サイ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</si>
  <si>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</si>
  <si>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</si>
  <si>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</si>
  <si>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</si>
  <si>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</si>
  <si>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</si>
  <si>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</si>
  <si>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</si>
  <si>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</si>
  <si>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シニア60歳</t>
    <rPh sb="5" eb="6">
      <t>サイ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</si>
  <si>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</si>
  <si>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</si>
  <si>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</si>
  <si>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</si>
  <si>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</si>
  <si>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</si>
  <si>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</si>
  <si>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</si>
  <si>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在籍クラブ</t>
    <rPh sb="0" eb="2">
      <t>ザイセキ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</si>
  <si>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</si>
  <si>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</si>
  <si>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</si>
  <si>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</si>
  <si>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グループ
No</t>
    <phoneticPr fontId="2"/>
  </si>
  <si>
    <t>メンバ
No</t>
    <phoneticPr fontId="2"/>
  </si>
  <si>
    <t>エントリー
クラス</t>
    <phoneticPr fontId="2"/>
  </si>
  <si>
    <t>チーム
合計</t>
    <rPh sb="4" eb="6">
      <t>ゴウケイ</t>
    </rPh>
    <phoneticPr fontId="2"/>
  </si>
  <si>
    <t>参加費
受領</t>
    <rPh sb="0" eb="3">
      <t>サンカヒ</t>
    </rPh>
    <rPh sb="4" eb="6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</si>
  <si>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</si>
  <si>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</si>
  <si>
    <t>シニア70歳</t>
    <rPh sb="5" eb="6">
      <t>サイ</t>
    </rPh>
    <phoneticPr fontId="2"/>
  </si>
  <si>
    <t>4部</t>
    <rPh sb="1" eb="2">
      <t>ブ</t>
    </rPh>
    <phoneticPr fontId="2"/>
  </si>
  <si>
    <t>第３５回　混合ダブルス戦　参加申込書</t>
    <rPh sb="0" eb="1">
      <t>ダイ</t>
    </rPh>
    <rPh sb="3" eb="4">
      <t>カイ</t>
    </rPh>
    <rPh sb="5" eb="7">
      <t>コンゴウ</t>
    </rPh>
    <rPh sb="11" eb="12">
      <t>セン</t>
    </rPh>
    <rPh sb="13" eb="15">
      <t>サンカ</t>
    </rPh>
    <rPh sb="15" eb="18">
      <t>モウシコミショ</t>
    </rPh>
    <phoneticPr fontId="2"/>
  </si>
  <si>
    <t>〇　「種目/ランク」欄は、該当するものをリストから選択してください。</t>
    <rPh sb="3" eb="5">
      <t>シュモク</t>
    </rPh>
    <rPh sb="10" eb="11">
      <t>ラン</t>
    </rPh>
    <rPh sb="13" eb="15">
      <t>ガイトウ</t>
    </rPh>
    <rPh sb="25" eb="2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</si>
</sst>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38" fontId="4" fillId="0" borderId="71" xfId="1" applyFont="1" applyBorder="1">
      <alignment vertical="center"/>
    </xf>
    <xf numFmtId="38" fontId="4" fillId="0" borderId="72" xfId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3" xfId="1" applyFont="1" applyBorder="1" applyAlignment="1">
      <alignment vertical="center"/>
    </xf>
    <xf numFmtId="38" fontId="4" fillId="0" borderId="74" xfId="1" applyFont="1" applyBorder="1" applyAlignment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2" xfId="0" applyFont="1" applyBorder="1">
      <alignment vertical="center"/>
    </xf>
    <xf numFmtId="0" fontId="4" fillId="2" borderId="28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0" fontId="4" fillId="2" borderId="19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0" fillId="0" borderId="76" xfId="0" applyBorder="1">
      <alignment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2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6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textRotation="255" shrinkToFit="1"/>
    </xf>
    <xf numFmtId="0" fontId="0" fillId="2" borderId="78" xfId="0" applyFill="1" applyBorder="1" applyAlignment="1">
      <alignment horizontal="center" vertical="center" textRotation="255" shrinkToFit="1"/>
    </xf>
    <xf numFmtId="0" fontId="0" fillId="2" borderId="64" xfId="0" applyFill="1" applyBorder="1" applyAlignment="1">
      <alignment horizontal="center" vertical="center" textRotation="255" shrinkToFit="1"/>
    </xf>
    <xf numFmtId="0" fontId="0" fillId="2" borderId="65" xfId="0" applyFill="1" applyBorder="1" applyAlignment="1">
      <alignment horizontal="center" vertical="center" textRotation="255" shrinkToFit="1"/>
    </xf>
    <xf numFmtId="0" fontId="4" fillId="2" borderId="64" xfId="0" applyFont="1" applyFill="1" applyBorder="1" applyAlignment="1">
      <alignment horizontal="center" vertical="center" textRotation="255" shrinkToFit="1"/>
    </xf>
    <xf numFmtId="0" fontId="0" fillId="2" borderId="66" xfId="0" applyFill="1" applyBorder="1" applyAlignment="1">
      <alignment horizontal="center" vertical="center" textRotation="255" shrinkToFit="1"/>
    </xf>
    <xf numFmtId="0" fontId="0" fillId="2" borderId="68" xfId="0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</xdr:colOff>
      <xdr:row>2</xdr:row>
      <xdr:rowOff>44450</xdr:rowOff>
    </xdr:from>
    <xdr:to>
      <xdr:col>32</xdr:col>
      <xdr:colOff>101600</xdr:colOff>
      <xdr:row>5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3175000" y="7175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15875</xdr:colOff>
      <xdr:row>1</xdr:row>
      <xdr:rowOff>257175</xdr:rowOff>
    </xdr:from>
    <xdr:to>
      <xdr:col>15</xdr:col>
      <xdr:colOff>152400</xdr:colOff>
      <xdr:row>4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196850" y="590550"/>
          <a:ext cx="2308225" cy="581025"/>
        </a:xfrm>
        <a:prstGeom prst="wedgeRoundRectCallout">
          <a:avLst>
            <a:gd name="adj1" fmla="val 7063"/>
            <a:gd name="adj2" fmla="val 9674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エントリークラス、ランクは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37</xdr:col>
      <xdr:colOff>139700</xdr:colOff>
      <xdr:row>0</xdr:row>
      <xdr:rowOff>158750</xdr:rowOff>
    </xdr:from>
    <xdr:to>
      <xdr:col>47</xdr:col>
      <xdr:colOff>38100</xdr:colOff>
      <xdr:row>3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081923-CF03-4AB5-9DB1-A4E9452C81B2}"/>
            </a:ext>
          </a:extLst>
        </xdr:cNvPr>
        <xdr:cNvSpPr/>
      </xdr:nvSpPr>
      <xdr:spPr>
        <a:xfrm>
          <a:off x="6292850" y="158750"/>
          <a:ext cx="1708150" cy="698500"/>
        </a:xfrm>
        <a:prstGeom prst="wedgeRoundRectCallout">
          <a:avLst>
            <a:gd name="adj1" fmla="val -69540"/>
            <a:gd name="adj2" fmla="val 14494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72"/>
  <sheetViews>
    <sheetView tabSelected="1" view="pageBreakPreview" zoomScaleNormal="100" zoomScaleSheetLayoutView="100" workbookViewId="0">
      <selection activeCell="C11" sqref="C11:I11"/>
    </sheetView>
  </sheetViews>
  <sheetFormatPr defaultColWidth="2.625" defaultRowHeight="15" customHeight="1"/>
  <cols>
    <col min="1" max="49" width="2.625" style="1"/>
    <col min="50" max="51" width="9.125" style="1" customWidth="1"/>
    <col min="52" max="52" width="7.75" style="1" customWidth="1"/>
    <col min="53" max="53" width="12" style="1" bestFit="1" customWidth="1"/>
    <col min="54" max="54" width="7.75" style="1" bestFit="1" customWidth="1"/>
    <col min="55" max="56" width="2.625" style="1" customWidth="1"/>
    <col min="57" max="78" width="2.625" style="1"/>
    <col min="79" max="79" width="9.875" style="1" bestFit="1" customWidth="1"/>
    <col min="80" max="80" width="7.75" style="1" bestFit="1" customWidth="1"/>
    <col min="81" max="81" width="11.875" style="1" bestFit="1" customWidth="1"/>
    <col min="82" max="82" width="12" style="1" bestFit="1" customWidth="1"/>
    <col min="83" max="16384" width="2.625" style="1"/>
  </cols>
  <sheetData>
    <row r="1" spans="1:82" ht="25.5">
      <c r="A1" s="139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82"/>
      <c r="AR1" s="82"/>
      <c r="AS1" s="82"/>
      <c r="AT1" s="82"/>
      <c r="AU1" s="82"/>
      <c r="AV1" s="82"/>
      <c r="AX1" s="1" t="s">
        <v>9</v>
      </c>
      <c r="AZ1" s="1" t="s">
        <v>10</v>
      </c>
      <c r="BB1" s="1" t="s">
        <v>17</v>
      </c>
      <c r="BD1" s="1" t="s">
        <v>6</v>
      </c>
      <c r="BF1" s="1" t="s">
        <v>45</v>
      </c>
    </row>
    <row r="2" spans="1:82" ht="25.5">
      <c r="A2" s="139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82"/>
      <c r="AR2" s="82"/>
      <c r="AS2" s="82"/>
      <c r="AT2" s="82"/>
      <c r="AU2" s="82"/>
      <c r="AV2" s="82"/>
      <c r="AX2" s="1" t="s">
        <v>23</v>
      </c>
      <c r="AZ2" s="1" t="s">
        <v>26</v>
      </c>
      <c r="BB2" s="1" t="s">
        <v>21</v>
      </c>
      <c r="BD2" s="1" t="s">
        <v>29</v>
      </c>
      <c r="BF2" s="1" t="s">
        <v>46</v>
      </c>
    </row>
    <row r="3" spans="1:82" ht="7.5" customHeight="1">
      <c r="AX3" s="1" t="s">
        <v>25</v>
      </c>
      <c r="AZ3" s="1" t="s">
        <v>27</v>
      </c>
      <c r="BB3" s="1" t="s">
        <v>22</v>
      </c>
      <c r="BD3" s="1" t="s">
        <v>30</v>
      </c>
      <c r="BF3" s="1" t="s">
        <v>47</v>
      </c>
    </row>
    <row r="4" spans="1:82" ht="20.100000000000001" customHeight="1">
      <c r="AH4" s="68" t="s">
        <v>13</v>
      </c>
      <c r="AI4" s="68"/>
      <c r="AJ4" s="68"/>
      <c r="AK4" s="68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X4" s="1" t="s">
        <v>24</v>
      </c>
      <c r="AZ4" s="1" t="s">
        <v>28</v>
      </c>
      <c r="BD4" s="1" t="s">
        <v>31</v>
      </c>
    </row>
    <row r="5" spans="1:82" ht="20.100000000000001" customHeight="1">
      <c r="AH5" s="141" t="s">
        <v>14</v>
      </c>
      <c r="AI5" s="141"/>
      <c r="AJ5" s="141"/>
      <c r="AK5" s="141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X5" s="1" t="s">
        <v>35</v>
      </c>
      <c r="AZ5" s="1" t="s">
        <v>57</v>
      </c>
      <c r="BD5" s="1" t="s">
        <v>32</v>
      </c>
    </row>
    <row r="6" spans="1:82" ht="7.5" customHeight="1" thickBot="1">
      <c r="AX6" s="1" t="s">
        <v>56</v>
      </c>
      <c r="BD6" s="1" t="s">
        <v>33</v>
      </c>
    </row>
    <row r="7" spans="1:82" ht="18" customHeight="1" thickBot="1">
      <c r="B7" s="159" t="s">
        <v>9</v>
      </c>
      <c r="C7" s="36"/>
      <c r="D7" s="36"/>
      <c r="E7" s="36"/>
      <c r="F7" s="36"/>
      <c r="G7" s="36"/>
      <c r="H7" s="36"/>
      <c r="I7" s="36"/>
      <c r="J7" s="173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5"/>
      <c r="V7" s="143" t="s">
        <v>55</v>
      </c>
      <c r="W7" s="144"/>
      <c r="X7" s="144"/>
      <c r="Y7" s="144"/>
      <c r="Z7" s="152"/>
      <c r="AA7" s="36"/>
      <c r="AB7" s="36"/>
      <c r="AC7" s="36"/>
      <c r="AD7" s="36"/>
      <c r="AE7" s="36"/>
      <c r="AF7" s="36"/>
      <c r="AG7" s="36"/>
      <c r="AH7" s="143" t="s">
        <v>15</v>
      </c>
      <c r="AI7" s="144"/>
      <c r="AJ7" s="144"/>
      <c r="AK7" s="144"/>
      <c r="AL7" s="152"/>
      <c r="AM7" s="143" t="s">
        <v>16</v>
      </c>
      <c r="AN7" s="144"/>
      <c r="AO7" s="144"/>
      <c r="AP7" s="144"/>
      <c r="AQ7" s="144"/>
      <c r="AR7" s="152"/>
      <c r="AS7" s="143" t="s">
        <v>36</v>
      </c>
      <c r="AT7" s="144"/>
      <c r="AU7" s="144"/>
      <c r="AV7" s="145"/>
    </row>
    <row r="8" spans="1:82" ht="18" customHeight="1">
      <c r="B8" s="155" t="s">
        <v>10</v>
      </c>
      <c r="C8" s="156"/>
      <c r="D8" s="156"/>
      <c r="E8" s="156"/>
      <c r="F8" s="156"/>
      <c r="G8" s="156"/>
      <c r="H8" s="156"/>
      <c r="I8" s="156"/>
      <c r="J8" s="167" t="s">
        <v>5</v>
      </c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/>
      <c r="V8" s="160"/>
      <c r="W8" s="161"/>
      <c r="X8" s="161"/>
      <c r="Y8" s="161"/>
      <c r="Z8" s="162"/>
      <c r="AA8" s="156" t="s">
        <v>44</v>
      </c>
      <c r="AB8" s="156"/>
      <c r="AC8" s="156"/>
      <c r="AD8" s="156"/>
      <c r="AE8" s="156"/>
      <c r="AF8" s="156"/>
      <c r="AG8" s="156"/>
      <c r="AH8" s="146"/>
      <c r="AI8" s="147"/>
      <c r="AJ8" s="147"/>
      <c r="AK8" s="147"/>
      <c r="AL8" s="153"/>
      <c r="AM8" s="146"/>
      <c r="AN8" s="147"/>
      <c r="AO8" s="147"/>
      <c r="AP8" s="147"/>
      <c r="AQ8" s="147"/>
      <c r="AR8" s="153"/>
      <c r="AS8" s="146"/>
      <c r="AT8" s="147"/>
      <c r="AU8" s="147"/>
      <c r="AV8" s="148"/>
      <c r="AX8" s="30" t="s">
        <v>49</v>
      </c>
      <c r="AY8" s="32" t="s">
        <v>50</v>
      </c>
      <c r="AZ8" s="34" t="s">
        <v>17</v>
      </c>
      <c r="BA8" s="35" t="s">
        <v>51</v>
      </c>
      <c r="BB8" s="34" t="s">
        <v>10</v>
      </c>
      <c r="BC8" s="36" t="s">
        <v>34</v>
      </c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 t="s">
        <v>44</v>
      </c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 t="s">
        <v>45</v>
      </c>
      <c r="CB8" s="37" t="s">
        <v>48</v>
      </c>
      <c r="CC8" s="38" t="s">
        <v>52</v>
      </c>
      <c r="CD8" s="39" t="s">
        <v>53</v>
      </c>
    </row>
    <row r="9" spans="1:82" ht="18" customHeight="1" thickBot="1">
      <c r="B9" s="157"/>
      <c r="C9" s="158"/>
      <c r="D9" s="158"/>
      <c r="E9" s="158"/>
      <c r="F9" s="158"/>
      <c r="G9" s="158"/>
      <c r="H9" s="158"/>
      <c r="I9" s="158"/>
      <c r="J9" s="170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2"/>
      <c r="V9" s="163"/>
      <c r="W9" s="164"/>
      <c r="X9" s="164"/>
      <c r="Y9" s="164"/>
      <c r="Z9" s="165"/>
      <c r="AA9" s="158"/>
      <c r="AB9" s="158"/>
      <c r="AC9" s="158"/>
      <c r="AD9" s="158"/>
      <c r="AE9" s="158"/>
      <c r="AF9" s="158"/>
      <c r="AG9" s="158"/>
      <c r="AH9" s="149"/>
      <c r="AI9" s="150"/>
      <c r="AJ9" s="150"/>
      <c r="AK9" s="150"/>
      <c r="AL9" s="154"/>
      <c r="AM9" s="149"/>
      <c r="AN9" s="150"/>
      <c r="AO9" s="150"/>
      <c r="AP9" s="150"/>
      <c r="AQ9" s="150"/>
      <c r="AR9" s="154"/>
      <c r="AS9" s="149"/>
      <c r="AT9" s="150"/>
      <c r="AU9" s="150"/>
      <c r="AV9" s="151"/>
      <c r="AX9" s="31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40"/>
    </row>
    <row r="10" spans="1:82" ht="13.5" customHeight="1">
      <c r="B10" s="2" t="s">
        <v>18</v>
      </c>
      <c r="C10" s="3"/>
      <c r="D10" s="3"/>
      <c r="E10" s="3"/>
      <c r="F10" s="3"/>
      <c r="G10" s="3"/>
      <c r="H10" s="3"/>
      <c r="I10" s="4"/>
      <c r="J10" s="176" t="s">
        <v>21</v>
      </c>
      <c r="K10" s="177"/>
      <c r="L10" s="48"/>
      <c r="M10" s="48"/>
      <c r="N10" s="122"/>
      <c r="O10" s="122"/>
      <c r="P10" s="122"/>
      <c r="Q10" s="122"/>
      <c r="R10" s="122"/>
      <c r="S10" s="122"/>
      <c r="T10" s="122"/>
      <c r="U10" s="127"/>
      <c r="V10" s="61"/>
      <c r="W10" s="62"/>
      <c r="X10" s="62"/>
      <c r="Y10" s="62"/>
      <c r="Z10" s="63"/>
      <c r="AA10" s="70"/>
      <c r="AB10" s="70"/>
      <c r="AC10" s="70"/>
      <c r="AD10" s="70"/>
      <c r="AE10" s="70"/>
      <c r="AF10" s="70"/>
      <c r="AG10" s="70"/>
      <c r="AH10" s="72"/>
      <c r="AI10" s="73"/>
      <c r="AJ10" s="73"/>
      <c r="AK10" s="73"/>
      <c r="AL10" s="74"/>
      <c r="AM10" s="70"/>
      <c r="AN10" s="70"/>
      <c r="AO10" s="70"/>
      <c r="AP10" s="70"/>
      <c r="AQ10" s="70"/>
      <c r="AR10" s="70"/>
      <c r="AS10" s="70"/>
      <c r="AT10" s="70"/>
      <c r="AU10" s="70"/>
      <c r="AV10" s="130"/>
      <c r="AX10" s="16">
        <v>1</v>
      </c>
      <c r="AY10" s="18">
        <v>1</v>
      </c>
      <c r="AZ10" s="5" t="s">
        <v>21</v>
      </c>
      <c r="BA10" s="5">
        <f>C11</f>
        <v>0</v>
      </c>
      <c r="BB10" s="5">
        <f>C13</f>
        <v>0</v>
      </c>
      <c r="BC10" s="24" t="str">
        <f>TRIM(L10) &amp; " " &amp; TRIM(Q10)</f>
        <v xml:space="preserve"> 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>
        <f>AA10</f>
        <v>0</v>
      </c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18">
        <f>AH10</f>
        <v>0</v>
      </c>
      <c r="CB10" s="20" t="str">
        <f t="shared" ref="CB10:CB25" si="0">IF(CA10=0,"",IF(AND(AZ10="女子",CA10="登録済み"),VALUE($O$61),IF(AND(AZ10="女子",CA10="未登録"),VALUE($O$63),IF(AND(AZ10="男子",CA10="登録済み"),VALUE($O$60),IF(AND(AZ10="男子",CA10="未登録"),VALUE($O$62),"不明")))))</f>
        <v/>
      </c>
      <c r="CC10" s="25">
        <f>SUM(CB10:CB11)</f>
        <v>0</v>
      </c>
      <c r="CD10" s="27"/>
    </row>
    <row r="11" spans="1:82" ht="13.5" customHeight="1" thickBot="1">
      <c r="B11" s="6"/>
      <c r="C11" s="90"/>
      <c r="D11" s="91"/>
      <c r="E11" s="91"/>
      <c r="F11" s="91"/>
      <c r="G11" s="91"/>
      <c r="H11" s="91"/>
      <c r="I11" s="92"/>
      <c r="J11" s="178"/>
      <c r="K11" s="179"/>
      <c r="L11" s="51"/>
      <c r="M11" s="51"/>
      <c r="N11" s="124"/>
      <c r="O11" s="124"/>
      <c r="P11" s="124"/>
      <c r="Q11" s="124"/>
      <c r="R11" s="124"/>
      <c r="S11" s="124"/>
      <c r="T11" s="124"/>
      <c r="U11" s="128"/>
      <c r="V11" s="64"/>
      <c r="W11" s="65"/>
      <c r="X11" s="65"/>
      <c r="Y11" s="65"/>
      <c r="Z11" s="66"/>
      <c r="AA11" s="71"/>
      <c r="AB11" s="71"/>
      <c r="AC11" s="71"/>
      <c r="AD11" s="71"/>
      <c r="AE11" s="71"/>
      <c r="AF11" s="71"/>
      <c r="AG11" s="71"/>
      <c r="AH11" s="75"/>
      <c r="AI11" s="76"/>
      <c r="AJ11" s="76"/>
      <c r="AK11" s="76"/>
      <c r="AL11" s="77"/>
      <c r="AM11" s="71"/>
      <c r="AN11" s="71"/>
      <c r="AO11" s="71"/>
      <c r="AP11" s="71"/>
      <c r="AQ11" s="71"/>
      <c r="AR11" s="71"/>
      <c r="AS11" s="71"/>
      <c r="AT11" s="71"/>
      <c r="AU11" s="71"/>
      <c r="AV11" s="131"/>
      <c r="AX11" s="17">
        <v>1</v>
      </c>
      <c r="AY11" s="19">
        <v>2</v>
      </c>
      <c r="AZ11" s="9" t="s">
        <v>22</v>
      </c>
      <c r="BA11" s="9">
        <f>BA10</f>
        <v>0</v>
      </c>
      <c r="BB11" s="9">
        <f>BB10</f>
        <v>0</v>
      </c>
      <c r="BC11" s="29" t="str">
        <f>TRIM(L13) &amp; " " &amp; TRIM(Q13)</f>
        <v xml:space="preserve"> </v>
      </c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>
        <f>AA13</f>
        <v>0</v>
      </c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19">
        <f>AH13</f>
        <v>0</v>
      </c>
      <c r="CB11" s="21" t="str">
        <f t="shared" si="0"/>
        <v/>
      </c>
      <c r="CC11" s="26"/>
      <c r="CD11" s="28"/>
    </row>
    <row r="12" spans="1:82" ht="13.5" customHeight="1">
      <c r="B12" s="6" t="s">
        <v>19</v>
      </c>
      <c r="I12" s="7"/>
      <c r="J12" s="178"/>
      <c r="K12" s="179"/>
      <c r="L12" s="54"/>
      <c r="M12" s="54"/>
      <c r="N12" s="126"/>
      <c r="O12" s="126"/>
      <c r="P12" s="126"/>
      <c r="Q12" s="126"/>
      <c r="R12" s="126"/>
      <c r="S12" s="126"/>
      <c r="T12" s="126"/>
      <c r="U12" s="129"/>
      <c r="V12" s="67"/>
      <c r="W12" s="68"/>
      <c r="X12" s="68"/>
      <c r="Y12" s="68"/>
      <c r="Z12" s="69"/>
      <c r="AA12" s="71"/>
      <c r="AB12" s="71"/>
      <c r="AC12" s="71"/>
      <c r="AD12" s="71"/>
      <c r="AE12" s="71"/>
      <c r="AF12" s="71"/>
      <c r="AG12" s="71"/>
      <c r="AH12" s="75"/>
      <c r="AI12" s="76"/>
      <c r="AJ12" s="76"/>
      <c r="AK12" s="76"/>
      <c r="AL12" s="77"/>
      <c r="AM12" s="71"/>
      <c r="AN12" s="71"/>
      <c r="AO12" s="71"/>
      <c r="AP12" s="71"/>
      <c r="AQ12" s="71"/>
      <c r="AR12" s="71"/>
      <c r="AS12" s="71"/>
      <c r="AT12" s="71"/>
      <c r="AU12" s="71"/>
      <c r="AV12" s="131"/>
      <c r="AX12" s="16">
        <v>2</v>
      </c>
      <c r="AY12" s="18">
        <v>1</v>
      </c>
      <c r="AZ12" s="5" t="s">
        <v>21</v>
      </c>
      <c r="BA12" s="5">
        <f>C17</f>
        <v>0</v>
      </c>
      <c r="BB12" s="5">
        <f>C19</f>
        <v>0</v>
      </c>
      <c r="BC12" s="24" t="str">
        <f>TRIM(L16) &amp; " " &amp; TRIM(Q16)</f>
        <v xml:space="preserve"> </v>
      </c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>
        <f>AA16</f>
        <v>0</v>
      </c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18">
        <f>AH16</f>
        <v>0</v>
      </c>
      <c r="CB12" s="20" t="str">
        <f t="shared" si="0"/>
        <v/>
      </c>
      <c r="CC12" s="25">
        <f>SUM(CB12:CB13)</f>
        <v>0</v>
      </c>
      <c r="CD12" s="27"/>
    </row>
    <row r="13" spans="1:82" ht="13.5" customHeight="1" thickBot="1">
      <c r="B13" s="6"/>
      <c r="C13" s="90"/>
      <c r="D13" s="91"/>
      <c r="E13" s="91"/>
      <c r="F13" s="91"/>
      <c r="G13" s="91"/>
      <c r="H13" s="91"/>
      <c r="I13" s="92"/>
      <c r="J13" s="180" t="s">
        <v>22</v>
      </c>
      <c r="K13" s="179"/>
      <c r="L13" s="95"/>
      <c r="M13" s="95"/>
      <c r="N13" s="133"/>
      <c r="O13" s="133"/>
      <c r="P13" s="133"/>
      <c r="Q13" s="133"/>
      <c r="R13" s="133"/>
      <c r="S13" s="133"/>
      <c r="T13" s="133"/>
      <c r="U13" s="136"/>
      <c r="V13" s="103"/>
      <c r="W13" s="104"/>
      <c r="X13" s="104"/>
      <c r="Y13" s="104"/>
      <c r="Z13" s="105"/>
      <c r="AA13" s="71"/>
      <c r="AB13" s="71"/>
      <c r="AC13" s="71"/>
      <c r="AD13" s="71"/>
      <c r="AE13" s="71"/>
      <c r="AF13" s="71"/>
      <c r="AG13" s="71"/>
      <c r="AH13" s="75"/>
      <c r="AI13" s="76"/>
      <c r="AJ13" s="76"/>
      <c r="AK13" s="76"/>
      <c r="AL13" s="77"/>
      <c r="AM13" s="71"/>
      <c r="AN13" s="71"/>
      <c r="AO13" s="71"/>
      <c r="AP13" s="71"/>
      <c r="AQ13" s="71"/>
      <c r="AR13" s="71"/>
      <c r="AS13" s="71"/>
      <c r="AT13" s="71"/>
      <c r="AU13" s="71"/>
      <c r="AV13" s="131"/>
      <c r="AX13" s="17">
        <v>2</v>
      </c>
      <c r="AY13" s="19">
        <v>2</v>
      </c>
      <c r="AZ13" s="9" t="s">
        <v>22</v>
      </c>
      <c r="BA13" s="9">
        <f>BA12</f>
        <v>0</v>
      </c>
      <c r="BB13" s="9">
        <f>BB12</f>
        <v>0</v>
      </c>
      <c r="BC13" s="29" t="str">
        <f>TRIM(L19) &amp; " " &amp; TRIM(Q19)</f>
        <v xml:space="preserve"> </v>
      </c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f>AA19</f>
        <v>0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19">
        <f>AH19</f>
        <v>0</v>
      </c>
      <c r="CB13" s="21" t="str">
        <f t="shared" si="0"/>
        <v/>
      </c>
      <c r="CC13" s="26"/>
      <c r="CD13" s="28"/>
    </row>
    <row r="14" spans="1:82" ht="13.5" customHeight="1">
      <c r="B14" s="6"/>
      <c r="I14" s="7"/>
      <c r="J14" s="178"/>
      <c r="K14" s="179"/>
      <c r="L14" s="51"/>
      <c r="M14" s="51"/>
      <c r="N14" s="124"/>
      <c r="O14" s="124"/>
      <c r="P14" s="124"/>
      <c r="Q14" s="124"/>
      <c r="R14" s="124"/>
      <c r="S14" s="124"/>
      <c r="T14" s="124"/>
      <c r="U14" s="128"/>
      <c r="V14" s="64"/>
      <c r="W14" s="65"/>
      <c r="X14" s="65"/>
      <c r="Y14" s="65"/>
      <c r="Z14" s="66"/>
      <c r="AA14" s="71"/>
      <c r="AB14" s="71"/>
      <c r="AC14" s="71"/>
      <c r="AD14" s="71"/>
      <c r="AE14" s="71"/>
      <c r="AF14" s="71"/>
      <c r="AG14" s="71"/>
      <c r="AH14" s="75"/>
      <c r="AI14" s="76"/>
      <c r="AJ14" s="76"/>
      <c r="AK14" s="76"/>
      <c r="AL14" s="77"/>
      <c r="AM14" s="71"/>
      <c r="AN14" s="71"/>
      <c r="AO14" s="71"/>
      <c r="AP14" s="71"/>
      <c r="AQ14" s="71"/>
      <c r="AR14" s="71"/>
      <c r="AS14" s="71"/>
      <c r="AT14" s="71"/>
      <c r="AU14" s="71"/>
      <c r="AV14" s="131"/>
      <c r="AX14" s="16">
        <v>3</v>
      </c>
      <c r="AY14" s="18">
        <v>1</v>
      </c>
      <c r="AZ14" s="5" t="s">
        <v>21</v>
      </c>
      <c r="BA14" s="5">
        <f>C23</f>
        <v>0</v>
      </c>
      <c r="BB14" s="5">
        <f>C25</f>
        <v>0</v>
      </c>
      <c r="BC14" s="24" t="str">
        <f>TRIM(L22) &amp; " " &amp; TRIM(Q22)</f>
        <v xml:space="preserve"> </v>
      </c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>
        <f>AA22</f>
        <v>0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18">
        <f>AH22</f>
        <v>0</v>
      </c>
      <c r="CB14" s="20" t="str">
        <f t="shared" si="0"/>
        <v/>
      </c>
      <c r="CC14" s="25">
        <f>SUM(CB14:CB15)</f>
        <v>0</v>
      </c>
      <c r="CD14" s="27"/>
    </row>
    <row r="15" spans="1:82" ht="13.5" customHeight="1" thickBot="1">
      <c r="B15" s="8"/>
      <c r="C15" s="22"/>
      <c r="D15" s="22"/>
      <c r="E15" s="22"/>
      <c r="F15" s="22"/>
      <c r="G15" s="22"/>
      <c r="H15" s="22"/>
      <c r="I15" s="23"/>
      <c r="J15" s="181"/>
      <c r="K15" s="182"/>
      <c r="L15" s="98"/>
      <c r="M15" s="98"/>
      <c r="N15" s="135"/>
      <c r="O15" s="135"/>
      <c r="P15" s="135"/>
      <c r="Q15" s="135"/>
      <c r="R15" s="135"/>
      <c r="S15" s="135"/>
      <c r="T15" s="135"/>
      <c r="U15" s="137"/>
      <c r="V15" s="106"/>
      <c r="W15" s="107"/>
      <c r="X15" s="107"/>
      <c r="Y15" s="107"/>
      <c r="Z15" s="108"/>
      <c r="AA15" s="109"/>
      <c r="AB15" s="109"/>
      <c r="AC15" s="109"/>
      <c r="AD15" s="109"/>
      <c r="AE15" s="109"/>
      <c r="AF15" s="109"/>
      <c r="AG15" s="109"/>
      <c r="AH15" s="110"/>
      <c r="AI15" s="111"/>
      <c r="AJ15" s="111"/>
      <c r="AK15" s="111"/>
      <c r="AL15" s="112"/>
      <c r="AM15" s="109"/>
      <c r="AN15" s="109"/>
      <c r="AO15" s="109"/>
      <c r="AP15" s="109"/>
      <c r="AQ15" s="109"/>
      <c r="AR15" s="109"/>
      <c r="AS15" s="109"/>
      <c r="AT15" s="109"/>
      <c r="AU15" s="109"/>
      <c r="AV15" s="138"/>
      <c r="AX15" s="17">
        <v>3</v>
      </c>
      <c r="AY15" s="19">
        <v>2</v>
      </c>
      <c r="AZ15" s="9" t="s">
        <v>22</v>
      </c>
      <c r="BA15" s="9">
        <f>BA14</f>
        <v>0</v>
      </c>
      <c r="BB15" s="9">
        <f>BB14</f>
        <v>0</v>
      </c>
      <c r="BC15" s="29" t="str">
        <f>TRIM(L25) &amp; " " &amp; TRIM(Q25)</f>
        <v xml:space="preserve"> 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>
        <f>AA25</f>
        <v>0</v>
      </c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19">
        <f>AH25</f>
        <v>0</v>
      </c>
      <c r="CB15" s="21" t="str">
        <f t="shared" si="0"/>
        <v/>
      </c>
      <c r="CC15" s="26"/>
      <c r="CD15" s="28"/>
    </row>
    <row r="16" spans="1:82" ht="13.5" customHeight="1">
      <c r="B16" s="2" t="s">
        <v>18</v>
      </c>
      <c r="C16" s="3"/>
      <c r="D16" s="3"/>
      <c r="E16" s="3"/>
      <c r="F16" s="3"/>
      <c r="G16" s="3"/>
      <c r="H16" s="3"/>
      <c r="I16" s="4"/>
      <c r="J16" s="176" t="s">
        <v>21</v>
      </c>
      <c r="K16" s="177"/>
      <c r="L16" s="121"/>
      <c r="M16" s="48"/>
      <c r="N16" s="122"/>
      <c r="O16" s="122"/>
      <c r="P16" s="122"/>
      <c r="Q16" s="122"/>
      <c r="R16" s="122"/>
      <c r="S16" s="122"/>
      <c r="T16" s="122"/>
      <c r="U16" s="127"/>
      <c r="V16" s="61"/>
      <c r="W16" s="62"/>
      <c r="X16" s="62"/>
      <c r="Y16" s="62"/>
      <c r="Z16" s="63"/>
      <c r="AA16" s="70"/>
      <c r="AB16" s="70"/>
      <c r="AC16" s="70"/>
      <c r="AD16" s="70"/>
      <c r="AE16" s="70"/>
      <c r="AF16" s="70"/>
      <c r="AG16" s="70"/>
      <c r="AH16" s="72"/>
      <c r="AI16" s="73"/>
      <c r="AJ16" s="73"/>
      <c r="AK16" s="73"/>
      <c r="AL16" s="74"/>
      <c r="AM16" s="70"/>
      <c r="AN16" s="70"/>
      <c r="AO16" s="70"/>
      <c r="AP16" s="70"/>
      <c r="AQ16" s="70"/>
      <c r="AR16" s="70"/>
      <c r="AS16" s="70"/>
      <c r="AT16" s="70"/>
      <c r="AU16" s="70"/>
      <c r="AV16" s="130"/>
      <c r="AX16" s="16">
        <v>4</v>
      </c>
      <c r="AY16" s="18">
        <v>1</v>
      </c>
      <c r="AZ16" s="5" t="s">
        <v>21</v>
      </c>
      <c r="BA16" s="5">
        <f>C29</f>
        <v>0</v>
      </c>
      <c r="BB16" s="5">
        <f>C31</f>
        <v>0</v>
      </c>
      <c r="BC16" s="24" t="str">
        <f>TRIM(L28) &amp; " " &amp; TRIM(Q28)</f>
        <v xml:space="preserve"> </v>
      </c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>
        <f>AA28</f>
        <v>0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18">
        <f>AH28</f>
        <v>0</v>
      </c>
      <c r="CB16" s="20" t="str">
        <f t="shared" si="0"/>
        <v/>
      </c>
      <c r="CC16" s="25">
        <f>SUM(CB16:CB17)</f>
        <v>0</v>
      </c>
      <c r="CD16" s="27"/>
    </row>
    <row r="17" spans="2:82" ht="13.5" customHeight="1" thickBot="1">
      <c r="B17" s="6"/>
      <c r="C17" s="90"/>
      <c r="D17" s="91"/>
      <c r="E17" s="91"/>
      <c r="F17" s="91"/>
      <c r="G17" s="91"/>
      <c r="H17" s="91"/>
      <c r="I17" s="92"/>
      <c r="J17" s="178"/>
      <c r="K17" s="179"/>
      <c r="L17" s="123"/>
      <c r="M17" s="51"/>
      <c r="N17" s="124"/>
      <c r="O17" s="124"/>
      <c r="P17" s="124"/>
      <c r="Q17" s="124"/>
      <c r="R17" s="124"/>
      <c r="S17" s="124"/>
      <c r="T17" s="124"/>
      <c r="U17" s="128"/>
      <c r="V17" s="64"/>
      <c r="W17" s="65"/>
      <c r="X17" s="65"/>
      <c r="Y17" s="65"/>
      <c r="Z17" s="66"/>
      <c r="AA17" s="71"/>
      <c r="AB17" s="71"/>
      <c r="AC17" s="71"/>
      <c r="AD17" s="71"/>
      <c r="AE17" s="71"/>
      <c r="AF17" s="71"/>
      <c r="AG17" s="71"/>
      <c r="AH17" s="75"/>
      <c r="AI17" s="76"/>
      <c r="AJ17" s="76"/>
      <c r="AK17" s="76"/>
      <c r="AL17" s="77"/>
      <c r="AM17" s="71"/>
      <c r="AN17" s="71"/>
      <c r="AO17" s="71"/>
      <c r="AP17" s="71"/>
      <c r="AQ17" s="71"/>
      <c r="AR17" s="71"/>
      <c r="AS17" s="71"/>
      <c r="AT17" s="71"/>
      <c r="AU17" s="71"/>
      <c r="AV17" s="131"/>
      <c r="AX17" s="17">
        <v>4</v>
      </c>
      <c r="AY17" s="19">
        <v>2</v>
      </c>
      <c r="AZ17" s="9" t="s">
        <v>22</v>
      </c>
      <c r="BA17" s="9">
        <f>BA16</f>
        <v>0</v>
      </c>
      <c r="BB17" s="9">
        <f>BB16</f>
        <v>0</v>
      </c>
      <c r="BC17" s="29" t="str">
        <f>TRIM(L31) &amp; " " &amp; TRIM(Q31)</f>
        <v xml:space="preserve"> </v>
      </c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>
        <f>AA31</f>
        <v>0</v>
      </c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19">
        <f>AH31</f>
        <v>0</v>
      </c>
      <c r="CB17" s="21" t="str">
        <f t="shared" si="0"/>
        <v/>
      </c>
      <c r="CC17" s="26"/>
      <c r="CD17" s="28"/>
    </row>
    <row r="18" spans="2:82" ht="13.5" customHeight="1">
      <c r="B18" s="6" t="s">
        <v>19</v>
      </c>
      <c r="I18" s="7"/>
      <c r="J18" s="178"/>
      <c r="K18" s="179"/>
      <c r="L18" s="125"/>
      <c r="M18" s="54"/>
      <c r="N18" s="126"/>
      <c r="O18" s="126"/>
      <c r="P18" s="126"/>
      <c r="Q18" s="126"/>
      <c r="R18" s="126"/>
      <c r="S18" s="126"/>
      <c r="T18" s="126"/>
      <c r="U18" s="129"/>
      <c r="V18" s="67"/>
      <c r="W18" s="68"/>
      <c r="X18" s="68"/>
      <c r="Y18" s="68"/>
      <c r="Z18" s="69"/>
      <c r="AA18" s="71"/>
      <c r="AB18" s="71"/>
      <c r="AC18" s="71"/>
      <c r="AD18" s="71"/>
      <c r="AE18" s="71"/>
      <c r="AF18" s="71"/>
      <c r="AG18" s="71"/>
      <c r="AH18" s="75"/>
      <c r="AI18" s="76"/>
      <c r="AJ18" s="76"/>
      <c r="AK18" s="76"/>
      <c r="AL18" s="77"/>
      <c r="AM18" s="71"/>
      <c r="AN18" s="71"/>
      <c r="AO18" s="71"/>
      <c r="AP18" s="71"/>
      <c r="AQ18" s="71"/>
      <c r="AR18" s="71"/>
      <c r="AS18" s="71"/>
      <c r="AT18" s="71"/>
      <c r="AU18" s="71"/>
      <c r="AV18" s="131"/>
      <c r="AX18" s="16">
        <v>5</v>
      </c>
      <c r="AY18" s="18">
        <v>1</v>
      </c>
      <c r="AZ18" s="5" t="s">
        <v>21</v>
      </c>
      <c r="BA18" s="5">
        <f>C35</f>
        <v>0</v>
      </c>
      <c r="BB18" s="5">
        <f>C37</f>
        <v>0</v>
      </c>
      <c r="BC18" s="24" t="str">
        <f>TRIM(L34) &amp; " " &amp; TRIM(Q34)</f>
        <v xml:space="preserve"> </v>
      </c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>
        <f>AA34</f>
        <v>0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18">
        <f>AH34</f>
        <v>0</v>
      </c>
      <c r="CB18" s="20" t="str">
        <f t="shared" si="0"/>
        <v/>
      </c>
      <c r="CC18" s="25">
        <f>SUM(CB18:CB19)</f>
        <v>0</v>
      </c>
      <c r="CD18" s="27"/>
    </row>
    <row r="19" spans="2:82" ht="13.5" customHeight="1" thickBot="1">
      <c r="B19" s="6"/>
      <c r="C19" s="90"/>
      <c r="D19" s="91"/>
      <c r="E19" s="91"/>
      <c r="F19" s="91"/>
      <c r="G19" s="91"/>
      <c r="H19" s="91"/>
      <c r="I19" s="92"/>
      <c r="J19" s="180" t="s">
        <v>22</v>
      </c>
      <c r="K19" s="179"/>
      <c r="L19" s="132"/>
      <c r="M19" s="95"/>
      <c r="N19" s="133"/>
      <c r="O19" s="133"/>
      <c r="P19" s="133"/>
      <c r="Q19" s="133"/>
      <c r="R19" s="133"/>
      <c r="S19" s="133"/>
      <c r="T19" s="133"/>
      <c r="U19" s="136"/>
      <c r="V19" s="103"/>
      <c r="W19" s="104"/>
      <c r="X19" s="104"/>
      <c r="Y19" s="104"/>
      <c r="Z19" s="105"/>
      <c r="AA19" s="71"/>
      <c r="AB19" s="71"/>
      <c r="AC19" s="71"/>
      <c r="AD19" s="71"/>
      <c r="AE19" s="71"/>
      <c r="AF19" s="71"/>
      <c r="AG19" s="71"/>
      <c r="AH19" s="75"/>
      <c r="AI19" s="76"/>
      <c r="AJ19" s="76"/>
      <c r="AK19" s="76"/>
      <c r="AL19" s="77"/>
      <c r="AM19" s="71"/>
      <c r="AN19" s="71"/>
      <c r="AO19" s="71"/>
      <c r="AP19" s="71"/>
      <c r="AQ19" s="71"/>
      <c r="AR19" s="71"/>
      <c r="AS19" s="71"/>
      <c r="AT19" s="71"/>
      <c r="AU19" s="71"/>
      <c r="AV19" s="131"/>
      <c r="AX19" s="17">
        <v>5</v>
      </c>
      <c r="AY19" s="19">
        <v>2</v>
      </c>
      <c r="AZ19" s="9" t="s">
        <v>22</v>
      </c>
      <c r="BA19" s="9">
        <f>BA18</f>
        <v>0</v>
      </c>
      <c r="BB19" s="9">
        <f>BB18</f>
        <v>0</v>
      </c>
      <c r="BC19" s="29" t="str">
        <f>TRIM(L37) &amp; " " &amp; TRIM(Q37)</f>
        <v xml:space="preserve"> </v>
      </c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>
        <f>AA37</f>
        <v>0</v>
      </c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19">
        <f>AH37</f>
        <v>0</v>
      </c>
      <c r="CB19" s="21" t="str">
        <f t="shared" si="0"/>
        <v/>
      </c>
      <c r="CC19" s="26"/>
      <c r="CD19" s="28"/>
    </row>
    <row r="20" spans="2:82" ht="13.5" customHeight="1">
      <c r="B20" s="6"/>
      <c r="I20" s="7"/>
      <c r="J20" s="178"/>
      <c r="K20" s="179"/>
      <c r="L20" s="123"/>
      <c r="M20" s="51"/>
      <c r="N20" s="124"/>
      <c r="O20" s="124"/>
      <c r="P20" s="124"/>
      <c r="Q20" s="124"/>
      <c r="R20" s="124"/>
      <c r="S20" s="124"/>
      <c r="T20" s="124"/>
      <c r="U20" s="128"/>
      <c r="V20" s="64"/>
      <c r="W20" s="65"/>
      <c r="X20" s="65"/>
      <c r="Y20" s="65"/>
      <c r="Z20" s="66"/>
      <c r="AA20" s="71"/>
      <c r="AB20" s="71"/>
      <c r="AC20" s="71"/>
      <c r="AD20" s="71"/>
      <c r="AE20" s="71"/>
      <c r="AF20" s="71"/>
      <c r="AG20" s="71"/>
      <c r="AH20" s="75"/>
      <c r="AI20" s="76"/>
      <c r="AJ20" s="76"/>
      <c r="AK20" s="76"/>
      <c r="AL20" s="77"/>
      <c r="AM20" s="71"/>
      <c r="AN20" s="71"/>
      <c r="AO20" s="71"/>
      <c r="AP20" s="71"/>
      <c r="AQ20" s="71"/>
      <c r="AR20" s="71"/>
      <c r="AS20" s="71"/>
      <c r="AT20" s="71"/>
      <c r="AU20" s="71"/>
      <c r="AV20" s="131"/>
      <c r="AX20" s="16">
        <v>6</v>
      </c>
      <c r="AY20" s="18">
        <v>1</v>
      </c>
      <c r="AZ20" s="5" t="s">
        <v>21</v>
      </c>
      <c r="BA20" s="5">
        <f>C41</f>
        <v>0</v>
      </c>
      <c r="BB20" s="5">
        <f>C43</f>
        <v>0</v>
      </c>
      <c r="BC20" s="24" t="str">
        <f>TRIM(L40) &amp; " " &amp; TRIM(Q40)</f>
        <v xml:space="preserve"> </v>
      </c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>
        <f>AA40</f>
        <v>0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8">
        <f>AH40</f>
        <v>0</v>
      </c>
      <c r="CB20" s="20" t="str">
        <f t="shared" si="0"/>
        <v/>
      </c>
      <c r="CC20" s="25">
        <f>SUM(CB20:CB21)</f>
        <v>0</v>
      </c>
      <c r="CD20" s="27"/>
    </row>
    <row r="21" spans="2:82" ht="13.5" customHeight="1" thickBot="1">
      <c r="B21" s="8"/>
      <c r="C21" s="22"/>
      <c r="D21" s="22"/>
      <c r="E21" s="22"/>
      <c r="F21" s="22"/>
      <c r="G21" s="22"/>
      <c r="H21" s="22"/>
      <c r="I21" s="23"/>
      <c r="J21" s="181"/>
      <c r="K21" s="182"/>
      <c r="L21" s="134"/>
      <c r="M21" s="98"/>
      <c r="N21" s="135"/>
      <c r="O21" s="135"/>
      <c r="P21" s="135"/>
      <c r="Q21" s="135"/>
      <c r="R21" s="135"/>
      <c r="S21" s="135"/>
      <c r="T21" s="135"/>
      <c r="U21" s="137"/>
      <c r="V21" s="106"/>
      <c r="W21" s="107"/>
      <c r="X21" s="107"/>
      <c r="Y21" s="107"/>
      <c r="Z21" s="108"/>
      <c r="AA21" s="109"/>
      <c r="AB21" s="109"/>
      <c r="AC21" s="109"/>
      <c r="AD21" s="109"/>
      <c r="AE21" s="109"/>
      <c r="AF21" s="109"/>
      <c r="AG21" s="109"/>
      <c r="AH21" s="110"/>
      <c r="AI21" s="111"/>
      <c r="AJ21" s="111"/>
      <c r="AK21" s="111"/>
      <c r="AL21" s="112"/>
      <c r="AM21" s="109"/>
      <c r="AN21" s="109"/>
      <c r="AO21" s="109"/>
      <c r="AP21" s="109"/>
      <c r="AQ21" s="109"/>
      <c r="AR21" s="109"/>
      <c r="AS21" s="109"/>
      <c r="AT21" s="109"/>
      <c r="AU21" s="109"/>
      <c r="AV21" s="138"/>
      <c r="AX21" s="17">
        <v>6</v>
      </c>
      <c r="AY21" s="19">
        <v>2</v>
      </c>
      <c r="AZ21" s="9" t="s">
        <v>22</v>
      </c>
      <c r="BA21" s="9">
        <f>BA20</f>
        <v>0</v>
      </c>
      <c r="BB21" s="9">
        <f>BB20</f>
        <v>0</v>
      </c>
      <c r="BC21" s="29" t="str">
        <f>TRIM(L43) &amp; " " &amp; TRIM(Q43)</f>
        <v xml:space="preserve"> </v>
      </c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>
        <f>AA43</f>
        <v>0</v>
      </c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19">
        <f>AH43</f>
        <v>0</v>
      </c>
      <c r="CB21" s="21" t="str">
        <f t="shared" si="0"/>
        <v/>
      </c>
      <c r="CC21" s="26"/>
      <c r="CD21" s="28"/>
    </row>
    <row r="22" spans="2:82" ht="13.5" customHeight="1">
      <c r="B22" s="2" t="s">
        <v>18</v>
      </c>
      <c r="C22" s="3"/>
      <c r="D22" s="3"/>
      <c r="E22" s="3"/>
      <c r="F22" s="3"/>
      <c r="G22" s="3"/>
      <c r="H22" s="3"/>
      <c r="I22" s="4"/>
      <c r="J22" s="176" t="s">
        <v>21</v>
      </c>
      <c r="K22" s="177"/>
      <c r="L22" s="121"/>
      <c r="M22" s="48"/>
      <c r="N22" s="122"/>
      <c r="O22" s="122"/>
      <c r="P22" s="122"/>
      <c r="Q22" s="122"/>
      <c r="R22" s="122"/>
      <c r="S22" s="122"/>
      <c r="T22" s="122"/>
      <c r="U22" s="127"/>
      <c r="V22" s="61"/>
      <c r="W22" s="62"/>
      <c r="X22" s="62"/>
      <c r="Y22" s="62"/>
      <c r="Z22" s="63"/>
      <c r="AA22" s="70"/>
      <c r="AB22" s="70"/>
      <c r="AC22" s="70"/>
      <c r="AD22" s="70"/>
      <c r="AE22" s="70"/>
      <c r="AF22" s="70"/>
      <c r="AG22" s="70"/>
      <c r="AH22" s="72"/>
      <c r="AI22" s="73"/>
      <c r="AJ22" s="73"/>
      <c r="AK22" s="73"/>
      <c r="AL22" s="74"/>
      <c r="AM22" s="70"/>
      <c r="AN22" s="70"/>
      <c r="AO22" s="70"/>
      <c r="AP22" s="70"/>
      <c r="AQ22" s="70"/>
      <c r="AR22" s="70"/>
      <c r="AS22" s="70"/>
      <c r="AT22" s="70"/>
      <c r="AU22" s="70"/>
      <c r="AV22" s="130"/>
      <c r="AX22" s="16">
        <v>7</v>
      </c>
      <c r="AY22" s="18">
        <v>1</v>
      </c>
      <c r="AZ22" s="5" t="s">
        <v>21</v>
      </c>
      <c r="BA22" s="5">
        <f>C47</f>
        <v>0</v>
      </c>
      <c r="BB22" s="5">
        <f>C49</f>
        <v>0</v>
      </c>
      <c r="BC22" s="24" t="str">
        <f>TRIM(L46) &amp; " " &amp; TRIM(Q46)</f>
        <v xml:space="preserve"> </v>
      </c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>
        <f>AA46</f>
        <v>0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18">
        <f>AH46</f>
        <v>0</v>
      </c>
      <c r="CB22" s="20" t="str">
        <f t="shared" si="0"/>
        <v/>
      </c>
      <c r="CC22" s="25">
        <f>SUM(CB22:CB23)</f>
        <v>0</v>
      </c>
      <c r="CD22" s="27"/>
    </row>
    <row r="23" spans="2:82" ht="13.5" customHeight="1" thickBot="1">
      <c r="B23" s="6"/>
      <c r="C23" s="90"/>
      <c r="D23" s="91"/>
      <c r="E23" s="91"/>
      <c r="F23" s="91"/>
      <c r="G23" s="91"/>
      <c r="H23" s="91"/>
      <c r="I23" s="92"/>
      <c r="J23" s="178"/>
      <c r="K23" s="179"/>
      <c r="L23" s="123"/>
      <c r="M23" s="51"/>
      <c r="N23" s="124"/>
      <c r="O23" s="124"/>
      <c r="P23" s="124"/>
      <c r="Q23" s="124"/>
      <c r="R23" s="124"/>
      <c r="S23" s="124"/>
      <c r="T23" s="124"/>
      <c r="U23" s="128"/>
      <c r="V23" s="64"/>
      <c r="W23" s="65"/>
      <c r="X23" s="65"/>
      <c r="Y23" s="65"/>
      <c r="Z23" s="66"/>
      <c r="AA23" s="71"/>
      <c r="AB23" s="71"/>
      <c r="AC23" s="71"/>
      <c r="AD23" s="71"/>
      <c r="AE23" s="71"/>
      <c r="AF23" s="71"/>
      <c r="AG23" s="71"/>
      <c r="AH23" s="75"/>
      <c r="AI23" s="76"/>
      <c r="AJ23" s="76"/>
      <c r="AK23" s="76"/>
      <c r="AL23" s="77"/>
      <c r="AM23" s="71"/>
      <c r="AN23" s="71"/>
      <c r="AO23" s="71"/>
      <c r="AP23" s="71"/>
      <c r="AQ23" s="71"/>
      <c r="AR23" s="71"/>
      <c r="AS23" s="71"/>
      <c r="AT23" s="71"/>
      <c r="AU23" s="71"/>
      <c r="AV23" s="131"/>
      <c r="AX23" s="17">
        <v>7</v>
      </c>
      <c r="AY23" s="19">
        <v>2</v>
      </c>
      <c r="AZ23" s="9" t="s">
        <v>22</v>
      </c>
      <c r="BA23" s="9">
        <f>BA22</f>
        <v>0</v>
      </c>
      <c r="BB23" s="9">
        <f>BB22</f>
        <v>0</v>
      </c>
      <c r="BC23" s="29" t="str">
        <f>TRIM(L49) &amp; " " &amp; TRIM(Q49)</f>
        <v xml:space="preserve"> </v>
      </c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>
        <f>AA49</f>
        <v>0</v>
      </c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19">
        <f>AH49</f>
        <v>0</v>
      </c>
      <c r="CB23" s="21" t="str">
        <f t="shared" si="0"/>
        <v/>
      </c>
      <c r="CC23" s="26"/>
      <c r="CD23" s="28"/>
    </row>
    <row r="24" spans="2:82" ht="13.5" customHeight="1">
      <c r="B24" s="6" t="s">
        <v>19</v>
      </c>
      <c r="I24" s="7"/>
      <c r="J24" s="178"/>
      <c r="K24" s="179"/>
      <c r="L24" s="125"/>
      <c r="M24" s="54"/>
      <c r="N24" s="126"/>
      <c r="O24" s="126"/>
      <c r="P24" s="126"/>
      <c r="Q24" s="126"/>
      <c r="R24" s="126"/>
      <c r="S24" s="126"/>
      <c r="T24" s="126"/>
      <c r="U24" s="129"/>
      <c r="V24" s="67"/>
      <c r="W24" s="68"/>
      <c r="X24" s="68"/>
      <c r="Y24" s="68"/>
      <c r="Z24" s="69"/>
      <c r="AA24" s="71"/>
      <c r="AB24" s="71"/>
      <c r="AC24" s="71"/>
      <c r="AD24" s="71"/>
      <c r="AE24" s="71"/>
      <c r="AF24" s="71"/>
      <c r="AG24" s="71"/>
      <c r="AH24" s="75"/>
      <c r="AI24" s="76"/>
      <c r="AJ24" s="76"/>
      <c r="AK24" s="76"/>
      <c r="AL24" s="77"/>
      <c r="AM24" s="71"/>
      <c r="AN24" s="71"/>
      <c r="AO24" s="71"/>
      <c r="AP24" s="71"/>
      <c r="AQ24" s="71"/>
      <c r="AR24" s="71"/>
      <c r="AS24" s="71"/>
      <c r="AT24" s="71"/>
      <c r="AU24" s="71"/>
      <c r="AV24" s="131"/>
      <c r="AX24" s="16">
        <v>8</v>
      </c>
      <c r="AY24" s="18">
        <v>1</v>
      </c>
      <c r="AZ24" s="5" t="s">
        <v>21</v>
      </c>
      <c r="BA24" s="5">
        <f>C53</f>
        <v>0</v>
      </c>
      <c r="BB24" s="5">
        <f>C55</f>
        <v>0</v>
      </c>
      <c r="BC24" s="24" t="str">
        <f>TRIM(L52) &amp; " " &amp; TRIM(Q52)</f>
        <v xml:space="preserve"> </v>
      </c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>
        <f>AA52</f>
        <v>0</v>
      </c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18">
        <f>AH52</f>
        <v>0</v>
      </c>
      <c r="CB24" s="20" t="str">
        <f t="shared" si="0"/>
        <v/>
      </c>
      <c r="CC24" s="25">
        <f>SUM(CB24:CB25)</f>
        <v>0</v>
      </c>
      <c r="CD24" s="27"/>
    </row>
    <row r="25" spans="2:82" ht="13.5" customHeight="1" thickBot="1">
      <c r="B25" s="6"/>
      <c r="C25" s="90"/>
      <c r="D25" s="91"/>
      <c r="E25" s="91"/>
      <c r="F25" s="91"/>
      <c r="G25" s="91"/>
      <c r="H25" s="91"/>
      <c r="I25" s="92"/>
      <c r="J25" s="180" t="s">
        <v>22</v>
      </c>
      <c r="K25" s="179"/>
      <c r="L25" s="132"/>
      <c r="M25" s="95"/>
      <c r="N25" s="133"/>
      <c r="O25" s="133"/>
      <c r="P25" s="133"/>
      <c r="Q25" s="133"/>
      <c r="R25" s="133"/>
      <c r="S25" s="133"/>
      <c r="T25" s="133"/>
      <c r="U25" s="136"/>
      <c r="V25" s="103"/>
      <c r="W25" s="104"/>
      <c r="X25" s="104"/>
      <c r="Y25" s="104"/>
      <c r="Z25" s="105"/>
      <c r="AA25" s="71"/>
      <c r="AB25" s="71"/>
      <c r="AC25" s="71"/>
      <c r="AD25" s="71"/>
      <c r="AE25" s="71"/>
      <c r="AF25" s="71"/>
      <c r="AG25" s="71"/>
      <c r="AH25" s="75"/>
      <c r="AI25" s="76"/>
      <c r="AJ25" s="76"/>
      <c r="AK25" s="76"/>
      <c r="AL25" s="77"/>
      <c r="AM25" s="71"/>
      <c r="AN25" s="71"/>
      <c r="AO25" s="71"/>
      <c r="AP25" s="71"/>
      <c r="AQ25" s="71"/>
      <c r="AR25" s="71"/>
      <c r="AS25" s="71"/>
      <c r="AT25" s="71"/>
      <c r="AU25" s="71"/>
      <c r="AV25" s="131"/>
      <c r="AX25" s="17">
        <v>8</v>
      </c>
      <c r="AY25" s="19">
        <v>2</v>
      </c>
      <c r="AZ25" s="9" t="s">
        <v>22</v>
      </c>
      <c r="BA25" s="9">
        <f>BA24</f>
        <v>0</v>
      </c>
      <c r="BB25" s="9">
        <f>BB24</f>
        <v>0</v>
      </c>
      <c r="BC25" s="29" t="str">
        <f>TRIM(L55) &amp; " " &amp; TRIM(Q55)</f>
        <v xml:space="preserve"> </v>
      </c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>
        <f>AA55</f>
        <v>0</v>
      </c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19">
        <f>AH55</f>
        <v>0</v>
      </c>
      <c r="CB25" s="21" t="str">
        <f t="shared" si="0"/>
        <v/>
      </c>
      <c r="CC25" s="26"/>
      <c r="CD25" s="28"/>
    </row>
    <row r="26" spans="2:82" ht="13.5" customHeight="1">
      <c r="B26" s="6"/>
      <c r="I26" s="7"/>
      <c r="J26" s="178"/>
      <c r="K26" s="179"/>
      <c r="L26" s="123"/>
      <c r="M26" s="51"/>
      <c r="N26" s="124"/>
      <c r="O26" s="124"/>
      <c r="P26" s="124"/>
      <c r="Q26" s="124"/>
      <c r="R26" s="124"/>
      <c r="S26" s="124"/>
      <c r="T26" s="124"/>
      <c r="U26" s="128"/>
      <c r="V26" s="64"/>
      <c r="W26" s="65"/>
      <c r="X26" s="65"/>
      <c r="Y26" s="65"/>
      <c r="Z26" s="66"/>
      <c r="AA26" s="71"/>
      <c r="AB26" s="71"/>
      <c r="AC26" s="71"/>
      <c r="AD26" s="71"/>
      <c r="AE26" s="71"/>
      <c r="AF26" s="71"/>
      <c r="AG26" s="71"/>
      <c r="AH26" s="75"/>
      <c r="AI26" s="76"/>
      <c r="AJ26" s="76"/>
      <c r="AK26" s="76"/>
      <c r="AL26" s="77"/>
      <c r="AM26" s="71"/>
      <c r="AN26" s="71"/>
      <c r="AO26" s="71"/>
      <c r="AP26" s="71"/>
      <c r="AQ26" s="71"/>
      <c r="AR26" s="71"/>
      <c r="AS26" s="71"/>
      <c r="AT26" s="71"/>
      <c r="AU26" s="71"/>
      <c r="AV26" s="131"/>
    </row>
    <row r="27" spans="2:82" ht="13.5" customHeight="1" thickBot="1">
      <c r="B27" s="8"/>
      <c r="C27" s="22"/>
      <c r="D27" s="22"/>
      <c r="E27" s="22"/>
      <c r="F27" s="22"/>
      <c r="G27" s="22"/>
      <c r="H27" s="22"/>
      <c r="I27" s="23"/>
      <c r="J27" s="181"/>
      <c r="K27" s="182"/>
      <c r="L27" s="134"/>
      <c r="M27" s="98"/>
      <c r="N27" s="135"/>
      <c r="O27" s="135"/>
      <c r="P27" s="135"/>
      <c r="Q27" s="135"/>
      <c r="R27" s="135"/>
      <c r="S27" s="135"/>
      <c r="T27" s="135"/>
      <c r="U27" s="137"/>
      <c r="V27" s="106"/>
      <c r="W27" s="107"/>
      <c r="X27" s="107"/>
      <c r="Y27" s="107"/>
      <c r="Z27" s="108"/>
      <c r="AA27" s="109"/>
      <c r="AB27" s="109"/>
      <c r="AC27" s="109"/>
      <c r="AD27" s="109"/>
      <c r="AE27" s="109"/>
      <c r="AF27" s="109"/>
      <c r="AG27" s="109"/>
      <c r="AH27" s="110"/>
      <c r="AI27" s="111"/>
      <c r="AJ27" s="111"/>
      <c r="AK27" s="111"/>
      <c r="AL27" s="112"/>
      <c r="AM27" s="109"/>
      <c r="AN27" s="109"/>
      <c r="AO27" s="109"/>
      <c r="AP27" s="109"/>
      <c r="AQ27" s="109"/>
      <c r="AR27" s="109"/>
      <c r="AS27" s="109"/>
      <c r="AT27" s="109"/>
      <c r="AU27" s="109"/>
      <c r="AV27" s="138"/>
    </row>
    <row r="28" spans="2:82" ht="13.5" customHeight="1">
      <c r="B28" s="2" t="s">
        <v>18</v>
      </c>
      <c r="C28" s="3"/>
      <c r="D28" s="3"/>
      <c r="E28" s="3"/>
      <c r="F28" s="3"/>
      <c r="G28" s="3"/>
      <c r="H28" s="3"/>
      <c r="I28" s="4"/>
      <c r="J28" s="176" t="s">
        <v>21</v>
      </c>
      <c r="K28" s="177"/>
      <c r="L28" s="121"/>
      <c r="M28" s="48"/>
      <c r="N28" s="122"/>
      <c r="O28" s="122"/>
      <c r="P28" s="122"/>
      <c r="Q28" s="122"/>
      <c r="R28" s="122"/>
      <c r="S28" s="122"/>
      <c r="T28" s="122"/>
      <c r="U28" s="127"/>
      <c r="V28" s="61"/>
      <c r="W28" s="62"/>
      <c r="X28" s="62"/>
      <c r="Y28" s="62"/>
      <c r="Z28" s="63"/>
      <c r="AA28" s="70"/>
      <c r="AB28" s="70"/>
      <c r="AC28" s="70"/>
      <c r="AD28" s="70"/>
      <c r="AE28" s="70"/>
      <c r="AF28" s="70"/>
      <c r="AG28" s="70"/>
      <c r="AH28" s="72"/>
      <c r="AI28" s="73"/>
      <c r="AJ28" s="73"/>
      <c r="AK28" s="73"/>
      <c r="AL28" s="74"/>
      <c r="AM28" s="70"/>
      <c r="AN28" s="70"/>
      <c r="AO28" s="70"/>
      <c r="AP28" s="70"/>
      <c r="AQ28" s="70"/>
      <c r="AR28" s="70"/>
      <c r="AS28" s="70"/>
      <c r="AT28" s="70"/>
      <c r="AU28" s="70"/>
      <c r="AV28" s="130"/>
    </row>
    <row r="29" spans="2:82" ht="13.5" customHeight="1">
      <c r="B29" s="6"/>
      <c r="C29" s="90"/>
      <c r="D29" s="91"/>
      <c r="E29" s="91"/>
      <c r="F29" s="91"/>
      <c r="G29" s="91"/>
      <c r="H29" s="91"/>
      <c r="I29" s="92"/>
      <c r="J29" s="178"/>
      <c r="K29" s="179"/>
      <c r="L29" s="123"/>
      <c r="M29" s="51"/>
      <c r="N29" s="124"/>
      <c r="O29" s="124"/>
      <c r="P29" s="124"/>
      <c r="Q29" s="124"/>
      <c r="R29" s="124"/>
      <c r="S29" s="124"/>
      <c r="T29" s="124"/>
      <c r="U29" s="128"/>
      <c r="V29" s="64"/>
      <c r="W29" s="65"/>
      <c r="X29" s="65"/>
      <c r="Y29" s="65"/>
      <c r="Z29" s="66"/>
      <c r="AA29" s="71"/>
      <c r="AB29" s="71"/>
      <c r="AC29" s="71"/>
      <c r="AD29" s="71"/>
      <c r="AE29" s="71"/>
      <c r="AF29" s="71"/>
      <c r="AG29" s="71"/>
      <c r="AH29" s="75"/>
      <c r="AI29" s="76"/>
      <c r="AJ29" s="76"/>
      <c r="AK29" s="76"/>
      <c r="AL29" s="77"/>
      <c r="AM29" s="71"/>
      <c r="AN29" s="71"/>
      <c r="AO29" s="71"/>
      <c r="AP29" s="71"/>
      <c r="AQ29" s="71"/>
      <c r="AR29" s="71"/>
      <c r="AS29" s="71"/>
      <c r="AT29" s="71"/>
      <c r="AU29" s="71"/>
      <c r="AV29" s="131"/>
    </row>
    <row r="30" spans="2:82" ht="13.5" customHeight="1">
      <c r="B30" s="6" t="s">
        <v>19</v>
      </c>
      <c r="I30" s="7"/>
      <c r="J30" s="178"/>
      <c r="K30" s="179"/>
      <c r="L30" s="125"/>
      <c r="M30" s="54"/>
      <c r="N30" s="126"/>
      <c r="O30" s="126"/>
      <c r="P30" s="126"/>
      <c r="Q30" s="126"/>
      <c r="R30" s="126"/>
      <c r="S30" s="126"/>
      <c r="T30" s="126"/>
      <c r="U30" s="129"/>
      <c r="V30" s="67"/>
      <c r="W30" s="68"/>
      <c r="X30" s="68"/>
      <c r="Y30" s="68"/>
      <c r="Z30" s="69"/>
      <c r="AA30" s="71"/>
      <c r="AB30" s="71"/>
      <c r="AC30" s="71"/>
      <c r="AD30" s="71"/>
      <c r="AE30" s="71"/>
      <c r="AF30" s="71"/>
      <c r="AG30" s="71"/>
      <c r="AH30" s="75"/>
      <c r="AI30" s="76"/>
      <c r="AJ30" s="76"/>
      <c r="AK30" s="76"/>
      <c r="AL30" s="77"/>
      <c r="AM30" s="71"/>
      <c r="AN30" s="71"/>
      <c r="AO30" s="71"/>
      <c r="AP30" s="71"/>
      <c r="AQ30" s="71"/>
      <c r="AR30" s="71"/>
      <c r="AS30" s="71"/>
      <c r="AT30" s="71"/>
      <c r="AU30" s="71"/>
      <c r="AV30" s="131"/>
    </row>
    <row r="31" spans="2:82" ht="13.5" customHeight="1">
      <c r="B31" s="6"/>
      <c r="C31" s="90"/>
      <c r="D31" s="91"/>
      <c r="E31" s="91"/>
      <c r="F31" s="91"/>
      <c r="G31" s="91"/>
      <c r="H31" s="91"/>
      <c r="I31" s="92"/>
      <c r="J31" s="180" t="s">
        <v>22</v>
      </c>
      <c r="K31" s="179"/>
      <c r="L31" s="132"/>
      <c r="M31" s="95"/>
      <c r="N31" s="133"/>
      <c r="O31" s="133"/>
      <c r="P31" s="133"/>
      <c r="Q31" s="133"/>
      <c r="R31" s="133"/>
      <c r="S31" s="133"/>
      <c r="T31" s="133"/>
      <c r="U31" s="136"/>
      <c r="V31" s="103"/>
      <c r="W31" s="104"/>
      <c r="X31" s="104"/>
      <c r="Y31" s="104"/>
      <c r="Z31" s="105"/>
      <c r="AA31" s="71"/>
      <c r="AB31" s="71"/>
      <c r="AC31" s="71"/>
      <c r="AD31" s="71"/>
      <c r="AE31" s="71"/>
      <c r="AF31" s="71"/>
      <c r="AG31" s="71"/>
      <c r="AH31" s="75"/>
      <c r="AI31" s="76"/>
      <c r="AJ31" s="76"/>
      <c r="AK31" s="76"/>
      <c r="AL31" s="77"/>
      <c r="AM31" s="71"/>
      <c r="AN31" s="71"/>
      <c r="AO31" s="71"/>
      <c r="AP31" s="71"/>
      <c r="AQ31" s="71"/>
      <c r="AR31" s="71"/>
      <c r="AS31" s="71"/>
      <c r="AT31" s="71"/>
      <c r="AU31" s="71"/>
      <c r="AV31" s="131"/>
    </row>
    <row r="32" spans="2:82" ht="13.5" customHeight="1">
      <c r="B32" s="6"/>
      <c r="I32" s="7"/>
      <c r="J32" s="178"/>
      <c r="K32" s="179"/>
      <c r="L32" s="123"/>
      <c r="M32" s="51"/>
      <c r="N32" s="124"/>
      <c r="O32" s="124"/>
      <c r="P32" s="124"/>
      <c r="Q32" s="124"/>
      <c r="R32" s="124"/>
      <c r="S32" s="124"/>
      <c r="T32" s="124"/>
      <c r="U32" s="128"/>
      <c r="V32" s="64"/>
      <c r="W32" s="65"/>
      <c r="X32" s="65"/>
      <c r="Y32" s="65"/>
      <c r="Z32" s="66"/>
      <c r="AA32" s="71"/>
      <c r="AB32" s="71"/>
      <c r="AC32" s="71"/>
      <c r="AD32" s="71"/>
      <c r="AE32" s="71"/>
      <c r="AF32" s="71"/>
      <c r="AG32" s="71"/>
      <c r="AH32" s="75"/>
      <c r="AI32" s="76"/>
      <c r="AJ32" s="76"/>
      <c r="AK32" s="76"/>
      <c r="AL32" s="77"/>
      <c r="AM32" s="71"/>
      <c r="AN32" s="71"/>
      <c r="AO32" s="71"/>
      <c r="AP32" s="71"/>
      <c r="AQ32" s="71"/>
      <c r="AR32" s="71"/>
      <c r="AS32" s="71"/>
      <c r="AT32" s="71"/>
      <c r="AU32" s="71"/>
      <c r="AV32" s="131"/>
    </row>
    <row r="33" spans="2:48" ht="13.5" customHeight="1" thickBot="1">
      <c r="B33" s="8"/>
      <c r="C33" s="22"/>
      <c r="D33" s="22"/>
      <c r="E33" s="22"/>
      <c r="F33" s="22"/>
      <c r="G33" s="22"/>
      <c r="H33" s="22"/>
      <c r="I33" s="23"/>
      <c r="J33" s="181"/>
      <c r="K33" s="182"/>
      <c r="L33" s="134"/>
      <c r="M33" s="98"/>
      <c r="N33" s="135"/>
      <c r="O33" s="135"/>
      <c r="P33" s="135"/>
      <c r="Q33" s="135"/>
      <c r="R33" s="135"/>
      <c r="S33" s="135"/>
      <c r="T33" s="135"/>
      <c r="U33" s="137"/>
      <c r="V33" s="106"/>
      <c r="W33" s="107"/>
      <c r="X33" s="107"/>
      <c r="Y33" s="107"/>
      <c r="Z33" s="108"/>
      <c r="AA33" s="109"/>
      <c r="AB33" s="109"/>
      <c r="AC33" s="109"/>
      <c r="AD33" s="109"/>
      <c r="AE33" s="109"/>
      <c r="AF33" s="109"/>
      <c r="AG33" s="109"/>
      <c r="AH33" s="110"/>
      <c r="AI33" s="111"/>
      <c r="AJ33" s="111"/>
      <c r="AK33" s="111"/>
      <c r="AL33" s="112"/>
      <c r="AM33" s="109"/>
      <c r="AN33" s="109"/>
      <c r="AO33" s="109"/>
      <c r="AP33" s="109"/>
      <c r="AQ33" s="109"/>
      <c r="AR33" s="109"/>
      <c r="AS33" s="109"/>
      <c r="AT33" s="109"/>
      <c r="AU33" s="109"/>
      <c r="AV33" s="138"/>
    </row>
    <row r="34" spans="2:48" ht="13.5" customHeight="1">
      <c r="B34" s="2" t="s">
        <v>18</v>
      </c>
      <c r="C34" s="3"/>
      <c r="D34" s="3"/>
      <c r="E34" s="3"/>
      <c r="F34" s="3"/>
      <c r="G34" s="3"/>
      <c r="H34" s="3"/>
      <c r="I34" s="4"/>
      <c r="J34" s="176" t="s">
        <v>21</v>
      </c>
      <c r="K34" s="177"/>
      <c r="L34" s="121"/>
      <c r="M34" s="48"/>
      <c r="N34" s="122"/>
      <c r="O34" s="122"/>
      <c r="P34" s="122"/>
      <c r="Q34" s="122"/>
      <c r="R34" s="122"/>
      <c r="S34" s="122"/>
      <c r="T34" s="122"/>
      <c r="U34" s="127"/>
      <c r="V34" s="61"/>
      <c r="W34" s="62"/>
      <c r="X34" s="62"/>
      <c r="Y34" s="62"/>
      <c r="Z34" s="63"/>
      <c r="AA34" s="70"/>
      <c r="AB34" s="70"/>
      <c r="AC34" s="70"/>
      <c r="AD34" s="70"/>
      <c r="AE34" s="70"/>
      <c r="AF34" s="70"/>
      <c r="AG34" s="70"/>
      <c r="AH34" s="72"/>
      <c r="AI34" s="73"/>
      <c r="AJ34" s="73"/>
      <c r="AK34" s="73"/>
      <c r="AL34" s="74"/>
      <c r="AM34" s="70"/>
      <c r="AN34" s="70"/>
      <c r="AO34" s="70"/>
      <c r="AP34" s="70"/>
      <c r="AQ34" s="70"/>
      <c r="AR34" s="70"/>
      <c r="AS34" s="70"/>
      <c r="AT34" s="70"/>
      <c r="AU34" s="70"/>
      <c r="AV34" s="130"/>
    </row>
    <row r="35" spans="2:48" ht="13.5" customHeight="1">
      <c r="B35" s="6"/>
      <c r="C35" s="90"/>
      <c r="D35" s="91"/>
      <c r="E35" s="91"/>
      <c r="F35" s="91"/>
      <c r="G35" s="91"/>
      <c r="H35" s="91"/>
      <c r="I35" s="92"/>
      <c r="J35" s="178"/>
      <c r="K35" s="179"/>
      <c r="L35" s="123"/>
      <c r="M35" s="51"/>
      <c r="N35" s="124"/>
      <c r="O35" s="124"/>
      <c r="P35" s="124"/>
      <c r="Q35" s="124"/>
      <c r="R35" s="124"/>
      <c r="S35" s="124"/>
      <c r="T35" s="124"/>
      <c r="U35" s="128"/>
      <c r="V35" s="64"/>
      <c r="W35" s="65"/>
      <c r="X35" s="65"/>
      <c r="Y35" s="65"/>
      <c r="Z35" s="66"/>
      <c r="AA35" s="71"/>
      <c r="AB35" s="71"/>
      <c r="AC35" s="71"/>
      <c r="AD35" s="71"/>
      <c r="AE35" s="71"/>
      <c r="AF35" s="71"/>
      <c r="AG35" s="71"/>
      <c r="AH35" s="75"/>
      <c r="AI35" s="76"/>
      <c r="AJ35" s="76"/>
      <c r="AK35" s="76"/>
      <c r="AL35" s="77"/>
      <c r="AM35" s="71"/>
      <c r="AN35" s="71"/>
      <c r="AO35" s="71"/>
      <c r="AP35" s="71"/>
      <c r="AQ35" s="71"/>
      <c r="AR35" s="71"/>
      <c r="AS35" s="71"/>
      <c r="AT35" s="71"/>
      <c r="AU35" s="71"/>
      <c r="AV35" s="131"/>
    </row>
    <row r="36" spans="2:48" ht="13.5" customHeight="1">
      <c r="B36" s="6" t="s">
        <v>19</v>
      </c>
      <c r="I36" s="7"/>
      <c r="J36" s="178"/>
      <c r="K36" s="179"/>
      <c r="L36" s="125"/>
      <c r="M36" s="54"/>
      <c r="N36" s="126"/>
      <c r="O36" s="126"/>
      <c r="P36" s="126"/>
      <c r="Q36" s="126"/>
      <c r="R36" s="126"/>
      <c r="S36" s="126"/>
      <c r="T36" s="126"/>
      <c r="U36" s="129"/>
      <c r="V36" s="67"/>
      <c r="W36" s="68"/>
      <c r="X36" s="68"/>
      <c r="Y36" s="68"/>
      <c r="Z36" s="69"/>
      <c r="AA36" s="71"/>
      <c r="AB36" s="71"/>
      <c r="AC36" s="71"/>
      <c r="AD36" s="71"/>
      <c r="AE36" s="71"/>
      <c r="AF36" s="71"/>
      <c r="AG36" s="71"/>
      <c r="AH36" s="75"/>
      <c r="AI36" s="76"/>
      <c r="AJ36" s="76"/>
      <c r="AK36" s="76"/>
      <c r="AL36" s="77"/>
      <c r="AM36" s="71"/>
      <c r="AN36" s="71"/>
      <c r="AO36" s="71"/>
      <c r="AP36" s="71"/>
      <c r="AQ36" s="71"/>
      <c r="AR36" s="71"/>
      <c r="AS36" s="71"/>
      <c r="AT36" s="71"/>
      <c r="AU36" s="71"/>
      <c r="AV36" s="131"/>
    </row>
    <row r="37" spans="2:48" ht="13.5" customHeight="1">
      <c r="B37" s="6"/>
      <c r="C37" s="90"/>
      <c r="D37" s="91"/>
      <c r="E37" s="91"/>
      <c r="F37" s="91"/>
      <c r="G37" s="91"/>
      <c r="H37" s="91"/>
      <c r="I37" s="92"/>
      <c r="J37" s="180" t="s">
        <v>22</v>
      </c>
      <c r="K37" s="179"/>
      <c r="L37" s="132"/>
      <c r="M37" s="95"/>
      <c r="N37" s="133"/>
      <c r="O37" s="133"/>
      <c r="P37" s="133"/>
      <c r="Q37" s="133"/>
      <c r="R37" s="133"/>
      <c r="S37" s="133"/>
      <c r="T37" s="133"/>
      <c r="U37" s="136"/>
      <c r="V37" s="103"/>
      <c r="W37" s="104"/>
      <c r="X37" s="104"/>
      <c r="Y37" s="104"/>
      <c r="Z37" s="105"/>
      <c r="AA37" s="71"/>
      <c r="AB37" s="71"/>
      <c r="AC37" s="71"/>
      <c r="AD37" s="71"/>
      <c r="AE37" s="71"/>
      <c r="AF37" s="71"/>
      <c r="AG37" s="71"/>
      <c r="AH37" s="75"/>
      <c r="AI37" s="76"/>
      <c r="AJ37" s="76"/>
      <c r="AK37" s="76"/>
      <c r="AL37" s="77"/>
      <c r="AM37" s="71"/>
      <c r="AN37" s="71"/>
      <c r="AO37" s="71"/>
      <c r="AP37" s="71"/>
      <c r="AQ37" s="71"/>
      <c r="AR37" s="71"/>
      <c r="AS37" s="71"/>
      <c r="AT37" s="71"/>
      <c r="AU37" s="71"/>
      <c r="AV37" s="131"/>
    </row>
    <row r="38" spans="2:48" ht="13.5" customHeight="1">
      <c r="B38" s="6"/>
      <c r="I38" s="7"/>
      <c r="J38" s="178"/>
      <c r="K38" s="179"/>
      <c r="L38" s="123"/>
      <c r="M38" s="51"/>
      <c r="N38" s="124"/>
      <c r="O38" s="124"/>
      <c r="P38" s="124"/>
      <c r="Q38" s="124"/>
      <c r="R38" s="124"/>
      <c r="S38" s="124"/>
      <c r="T38" s="124"/>
      <c r="U38" s="128"/>
      <c r="V38" s="64"/>
      <c r="W38" s="65"/>
      <c r="X38" s="65"/>
      <c r="Y38" s="65"/>
      <c r="Z38" s="66"/>
      <c r="AA38" s="71"/>
      <c r="AB38" s="71"/>
      <c r="AC38" s="71"/>
      <c r="AD38" s="71"/>
      <c r="AE38" s="71"/>
      <c r="AF38" s="71"/>
      <c r="AG38" s="71"/>
      <c r="AH38" s="75"/>
      <c r="AI38" s="76"/>
      <c r="AJ38" s="76"/>
      <c r="AK38" s="76"/>
      <c r="AL38" s="77"/>
      <c r="AM38" s="71"/>
      <c r="AN38" s="71"/>
      <c r="AO38" s="71"/>
      <c r="AP38" s="71"/>
      <c r="AQ38" s="71"/>
      <c r="AR38" s="71"/>
      <c r="AS38" s="71"/>
      <c r="AT38" s="71"/>
      <c r="AU38" s="71"/>
      <c r="AV38" s="131"/>
    </row>
    <row r="39" spans="2:48" ht="13.5" customHeight="1" thickBot="1">
      <c r="B39" s="8"/>
      <c r="C39" s="22"/>
      <c r="D39" s="22"/>
      <c r="E39" s="22"/>
      <c r="F39" s="22"/>
      <c r="G39" s="22"/>
      <c r="H39" s="22"/>
      <c r="I39" s="23"/>
      <c r="J39" s="181"/>
      <c r="K39" s="182"/>
      <c r="L39" s="134"/>
      <c r="M39" s="98"/>
      <c r="N39" s="135"/>
      <c r="O39" s="135"/>
      <c r="P39" s="135"/>
      <c r="Q39" s="135"/>
      <c r="R39" s="135"/>
      <c r="S39" s="135"/>
      <c r="T39" s="135"/>
      <c r="U39" s="137"/>
      <c r="V39" s="106"/>
      <c r="W39" s="107"/>
      <c r="X39" s="107"/>
      <c r="Y39" s="107"/>
      <c r="Z39" s="108"/>
      <c r="AA39" s="109"/>
      <c r="AB39" s="109"/>
      <c r="AC39" s="109"/>
      <c r="AD39" s="109"/>
      <c r="AE39" s="109"/>
      <c r="AF39" s="109"/>
      <c r="AG39" s="109"/>
      <c r="AH39" s="110"/>
      <c r="AI39" s="111"/>
      <c r="AJ39" s="111"/>
      <c r="AK39" s="111"/>
      <c r="AL39" s="112"/>
      <c r="AM39" s="109"/>
      <c r="AN39" s="109"/>
      <c r="AO39" s="109"/>
      <c r="AP39" s="109"/>
      <c r="AQ39" s="109"/>
      <c r="AR39" s="109"/>
      <c r="AS39" s="109"/>
      <c r="AT39" s="109"/>
      <c r="AU39" s="109"/>
      <c r="AV39" s="138"/>
    </row>
    <row r="40" spans="2:48" ht="13.5" customHeight="1">
      <c r="B40" s="2" t="s">
        <v>18</v>
      </c>
      <c r="C40" s="3"/>
      <c r="D40" s="3"/>
      <c r="E40" s="3"/>
      <c r="F40" s="3"/>
      <c r="G40" s="3"/>
      <c r="H40" s="3"/>
      <c r="I40" s="4"/>
      <c r="J40" s="176" t="s">
        <v>21</v>
      </c>
      <c r="K40" s="177"/>
      <c r="L40" s="121"/>
      <c r="M40" s="48"/>
      <c r="N40" s="122"/>
      <c r="O40" s="122"/>
      <c r="P40" s="122"/>
      <c r="Q40" s="122"/>
      <c r="R40" s="122"/>
      <c r="S40" s="122"/>
      <c r="T40" s="122"/>
      <c r="U40" s="127"/>
      <c r="V40" s="61"/>
      <c r="W40" s="62"/>
      <c r="X40" s="62"/>
      <c r="Y40" s="62"/>
      <c r="Z40" s="63"/>
      <c r="AA40" s="70"/>
      <c r="AB40" s="70"/>
      <c r="AC40" s="70"/>
      <c r="AD40" s="70"/>
      <c r="AE40" s="70"/>
      <c r="AF40" s="70"/>
      <c r="AG40" s="70"/>
      <c r="AH40" s="72"/>
      <c r="AI40" s="73"/>
      <c r="AJ40" s="73"/>
      <c r="AK40" s="73"/>
      <c r="AL40" s="74"/>
      <c r="AM40" s="70"/>
      <c r="AN40" s="70"/>
      <c r="AO40" s="70"/>
      <c r="AP40" s="70"/>
      <c r="AQ40" s="70"/>
      <c r="AR40" s="70"/>
      <c r="AS40" s="70"/>
      <c r="AT40" s="70"/>
      <c r="AU40" s="70"/>
      <c r="AV40" s="130"/>
    </row>
    <row r="41" spans="2:48" ht="13.5" customHeight="1">
      <c r="B41" s="6"/>
      <c r="C41" s="90"/>
      <c r="D41" s="91"/>
      <c r="E41" s="91"/>
      <c r="F41" s="91"/>
      <c r="G41" s="91"/>
      <c r="H41" s="91"/>
      <c r="I41" s="92"/>
      <c r="J41" s="178"/>
      <c r="K41" s="179"/>
      <c r="L41" s="123"/>
      <c r="M41" s="51"/>
      <c r="N41" s="124"/>
      <c r="O41" s="124"/>
      <c r="P41" s="124"/>
      <c r="Q41" s="124"/>
      <c r="R41" s="124"/>
      <c r="S41" s="124"/>
      <c r="T41" s="124"/>
      <c r="U41" s="128"/>
      <c r="V41" s="64"/>
      <c r="W41" s="65"/>
      <c r="X41" s="65"/>
      <c r="Y41" s="65"/>
      <c r="Z41" s="66"/>
      <c r="AA41" s="71"/>
      <c r="AB41" s="71"/>
      <c r="AC41" s="71"/>
      <c r="AD41" s="71"/>
      <c r="AE41" s="71"/>
      <c r="AF41" s="71"/>
      <c r="AG41" s="71"/>
      <c r="AH41" s="75"/>
      <c r="AI41" s="76"/>
      <c r="AJ41" s="76"/>
      <c r="AK41" s="76"/>
      <c r="AL41" s="77"/>
      <c r="AM41" s="71"/>
      <c r="AN41" s="71"/>
      <c r="AO41" s="71"/>
      <c r="AP41" s="71"/>
      <c r="AQ41" s="71"/>
      <c r="AR41" s="71"/>
      <c r="AS41" s="71"/>
      <c r="AT41" s="71"/>
      <c r="AU41" s="71"/>
      <c r="AV41" s="131"/>
    </row>
    <row r="42" spans="2:48" ht="13.5" customHeight="1">
      <c r="B42" s="6" t="s">
        <v>19</v>
      </c>
      <c r="I42" s="7"/>
      <c r="J42" s="178"/>
      <c r="K42" s="179"/>
      <c r="L42" s="125"/>
      <c r="M42" s="54"/>
      <c r="N42" s="126"/>
      <c r="O42" s="126"/>
      <c r="P42" s="126"/>
      <c r="Q42" s="126"/>
      <c r="R42" s="126"/>
      <c r="S42" s="126"/>
      <c r="T42" s="126"/>
      <c r="U42" s="129"/>
      <c r="V42" s="67"/>
      <c r="W42" s="68"/>
      <c r="X42" s="68"/>
      <c r="Y42" s="68"/>
      <c r="Z42" s="69"/>
      <c r="AA42" s="71"/>
      <c r="AB42" s="71"/>
      <c r="AC42" s="71"/>
      <c r="AD42" s="71"/>
      <c r="AE42" s="71"/>
      <c r="AF42" s="71"/>
      <c r="AG42" s="71"/>
      <c r="AH42" s="75"/>
      <c r="AI42" s="76"/>
      <c r="AJ42" s="76"/>
      <c r="AK42" s="76"/>
      <c r="AL42" s="77"/>
      <c r="AM42" s="71"/>
      <c r="AN42" s="71"/>
      <c r="AO42" s="71"/>
      <c r="AP42" s="71"/>
      <c r="AQ42" s="71"/>
      <c r="AR42" s="71"/>
      <c r="AS42" s="71"/>
      <c r="AT42" s="71"/>
      <c r="AU42" s="71"/>
      <c r="AV42" s="131"/>
    </row>
    <row r="43" spans="2:48" ht="13.5" customHeight="1">
      <c r="B43" s="6"/>
      <c r="C43" s="90"/>
      <c r="D43" s="91"/>
      <c r="E43" s="91"/>
      <c r="F43" s="91"/>
      <c r="G43" s="91"/>
      <c r="H43" s="91"/>
      <c r="I43" s="92"/>
      <c r="J43" s="180" t="s">
        <v>22</v>
      </c>
      <c r="K43" s="179"/>
      <c r="L43" s="132"/>
      <c r="M43" s="95"/>
      <c r="N43" s="133"/>
      <c r="O43" s="133"/>
      <c r="P43" s="133"/>
      <c r="Q43" s="133"/>
      <c r="R43" s="133"/>
      <c r="S43" s="133"/>
      <c r="T43" s="133"/>
      <c r="U43" s="136"/>
      <c r="V43" s="103"/>
      <c r="W43" s="104"/>
      <c r="X43" s="104"/>
      <c r="Y43" s="104"/>
      <c r="Z43" s="105"/>
      <c r="AA43" s="71"/>
      <c r="AB43" s="71"/>
      <c r="AC43" s="71"/>
      <c r="AD43" s="71"/>
      <c r="AE43" s="71"/>
      <c r="AF43" s="71"/>
      <c r="AG43" s="71"/>
      <c r="AH43" s="75"/>
      <c r="AI43" s="76"/>
      <c r="AJ43" s="76"/>
      <c r="AK43" s="76"/>
      <c r="AL43" s="77"/>
      <c r="AM43" s="71"/>
      <c r="AN43" s="71"/>
      <c r="AO43" s="71"/>
      <c r="AP43" s="71"/>
      <c r="AQ43" s="71"/>
      <c r="AR43" s="71"/>
      <c r="AS43" s="71"/>
      <c r="AT43" s="71"/>
      <c r="AU43" s="71"/>
      <c r="AV43" s="131"/>
    </row>
    <row r="44" spans="2:48" ht="13.5" customHeight="1">
      <c r="B44" s="6"/>
      <c r="I44" s="7"/>
      <c r="J44" s="178"/>
      <c r="K44" s="179"/>
      <c r="L44" s="123"/>
      <c r="M44" s="51"/>
      <c r="N44" s="124"/>
      <c r="O44" s="124"/>
      <c r="P44" s="124"/>
      <c r="Q44" s="124"/>
      <c r="R44" s="124"/>
      <c r="S44" s="124"/>
      <c r="T44" s="124"/>
      <c r="U44" s="128"/>
      <c r="V44" s="64"/>
      <c r="W44" s="65"/>
      <c r="X44" s="65"/>
      <c r="Y44" s="65"/>
      <c r="Z44" s="66"/>
      <c r="AA44" s="71"/>
      <c r="AB44" s="71"/>
      <c r="AC44" s="71"/>
      <c r="AD44" s="71"/>
      <c r="AE44" s="71"/>
      <c r="AF44" s="71"/>
      <c r="AG44" s="71"/>
      <c r="AH44" s="75"/>
      <c r="AI44" s="76"/>
      <c r="AJ44" s="76"/>
      <c r="AK44" s="76"/>
      <c r="AL44" s="77"/>
      <c r="AM44" s="71"/>
      <c r="AN44" s="71"/>
      <c r="AO44" s="71"/>
      <c r="AP44" s="71"/>
      <c r="AQ44" s="71"/>
      <c r="AR44" s="71"/>
      <c r="AS44" s="71"/>
      <c r="AT44" s="71"/>
      <c r="AU44" s="71"/>
      <c r="AV44" s="131"/>
    </row>
    <row r="45" spans="2:48" ht="13.5" customHeight="1" thickBot="1">
      <c r="B45" s="8"/>
      <c r="C45" s="22"/>
      <c r="D45" s="22"/>
      <c r="E45" s="22"/>
      <c r="F45" s="22"/>
      <c r="G45" s="22"/>
      <c r="H45" s="22"/>
      <c r="I45" s="23"/>
      <c r="J45" s="181"/>
      <c r="K45" s="182"/>
      <c r="L45" s="134"/>
      <c r="M45" s="98"/>
      <c r="N45" s="135"/>
      <c r="O45" s="135"/>
      <c r="P45" s="135"/>
      <c r="Q45" s="135"/>
      <c r="R45" s="135"/>
      <c r="S45" s="135"/>
      <c r="T45" s="135"/>
      <c r="U45" s="137"/>
      <c r="V45" s="106"/>
      <c r="W45" s="107"/>
      <c r="X45" s="107"/>
      <c r="Y45" s="107"/>
      <c r="Z45" s="108"/>
      <c r="AA45" s="109"/>
      <c r="AB45" s="109"/>
      <c r="AC45" s="109"/>
      <c r="AD45" s="109"/>
      <c r="AE45" s="109"/>
      <c r="AF45" s="109"/>
      <c r="AG45" s="109"/>
      <c r="AH45" s="110"/>
      <c r="AI45" s="111"/>
      <c r="AJ45" s="111"/>
      <c r="AK45" s="111"/>
      <c r="AL45" s="112"/>
      <c r="AM45" s="109"/>
      <c r="AN45" s="109"/>
      <c r="AO45" s="109"/>
      <c r="AP45" s="109"/>
      <c r="AQ45" s="109"/>
      <c r="AR45" s="109"/>
      <c r="AS45" s="109"/>
      <c r="AT45" s="109"/>
      <c r="AU45" s="109"/>
      <c r="AV45" s="138"/>
    </row>
    <row r="46" spans="2:48" ht="13.5" customHeight="1">
      <c r="B46" s="2" t="s">
        <v>18</v>
      </c>
      <c r="C46" s="3"/>
      <c r="D46" s="3"/>
      <c r="E46" s="3"/>
      <c r="F46" s="3"/>
      <c r="G46" s="3"/>
      <c r="H46" s="3"/>
      <c r="I46" s="4"/>
      <c r="J46" s="176" t="s">
        <v>21</v>
      </c>
      <c r="K46" s="177"/>
      <c r="L46" s="121"/>
      <c r="M46" s="48"/>
      <c r="N46" s="122"/>
      <c r="O46" s="122"/>
      <c r="P46" s="122"/>
      <c r="Q46" s="122"/>
      <c r="R46" s="122"/>
      <c r="S46" s="122"/>
      <c r="T46" s="122"/>
      <c r="U46" s="127"/>
      <c r="V46" s="61"/>
      <c r="W46" s="62"/>
      <c r="X46" s="62"/>
      <c r="Y46" s="62"/>
      <c r="Z46" s="63"/>
      <c r="AA46" s="70"/>
      <c r="AB46" s="70"/>
      <c r="AC46" s="70"/>
      <c r="AD46" s="70"/>
      <c r="AE46" s="70"/>
      <c r="AF46" s="70"/>
      <c r="AG46" s="70"/>
      <c r="AH46" s="72"/>
      <c r="AI46" s="73"/>
      <c r="AJ46" s="73"/>
      <c r="AK46" s="73"/>
      <c r="AL46" s="74"/>
      <c r="AM46" s="70"/>
      <c r="AN46" s="70"/>
      <c r="AO46" s="70"/>
      <c r="AP46" s="70"/>
      <c r="AQ46" s="70"/>
      <c r="AR46" s="70"/>
      <c r="AS46" s="70"/>
      <c r="AT46" s="70"/>
      <c r="AU46" s="70"/>
      <c r="AV46" s="130"/>
    </row>
    <row r="47" spans="2:48" ht="13.5" customHeight="1">
      <c r="B47" s="6"/>
      <c r="C47" s="90"/>
      <c r="D47" s="91"/>
      <c r="E47" s="91"/>
      <c r="F47" s="91"/>
      <c r="G47" s="91"/>
      <c r="H47" s="91"/>
      <c r="I47" s="92"/>
      <c r="J47" s="178"/>
      <c r="K47" s="179"/>
      <c r="L47" s="123"/>
      <c r="M47" s="51"/>
      <c r="N47" s="124"/>
      <c r="O47" s="124"/>
      <c r="P47" s="124"/>
      <c r="Q47" s="124"/>
      <c r="R47" s="124"/>
      <c r="S47" s="124"/>
      <c r="T47" s="124"/>
      <c r="U47" s="128"/>
      <c r="V47" s="64"/>
      <c r="W47" s="65"/>
      <c r="X47" s="65"/>
      <c r="Y47" s="65"/>
      <c r="Z47" s="66"/>
      <c r="AA47" s="71"/>
      <c r="AB47" s="71"/>
      <c r="AC47" s="71"/>
      <c r="AD47" s="71"/>
      <c r="AE47" s="71"/>
      <c r="AF47" s="71"/>
      <c r="AG47" s="71"/>
      <c r="AH47" s="75"/>
      <c r="AI47" s="76"/>
      <c r="AJ47" s="76"/>
      <c r="AK47" s="76"/>
      <c r="AL47" s="77"/>
      <c r="AM47" s="71"/>
      <c r="AN47" s="71"/>
      <c r="AO47" s="71"/>
      <c r="AP47" s="71"/>
      <c r="AQ47" s="71"/>
      <c r="AR47" s="71"/>
      <c r="AS47" s="71"/>
      <c r="AT47" s="71"/>
      <c r="AU47" s="71"/>
      <c r="AV47" s="131"/>
    </row>
    <row r="48" spans="2:48" ht="13.5" customHeight="1">
      <c r="B48" s="6" t="s">
        <v>19</v>
      </c>
      <c r="I48" s="7"/>
      <c r="J48" s="178"/>
      <c r="K48" s="179"/>
      <c r="L48" s="125"/>
      <c r="M48" s="54"/>
      <c r="N48" s="126"/>
      <c r="O48" s="126"/>
      <c r="P48" s="126"/>
      <c r="Q48" s="126"/>
      <c r="R48" s="126"/>
      <c r="S48" s="126"/>
      <c r="T48" s="126"/>
      <c r="U48" s="129"/>
      <c r="V48" s="67"/>
      <c r="W48" s="68"/>
      <c r="X48" s="68"/>
      <c r="Y48" s="68"/>
      <c r="Z48" s="69"/>
      <c r="AA48" s="71"/>
      <c r="AB48" s="71"/>
      <c r="AC48" s="71"/>
      <c r="AD48" s="71"/>
      <c r="AE48" s="71"/>
      <c r="AF48" s="71"/>
      <c r="AG48" s="71"/>
      <c r="AH48" s="75"/>
      <c r="AI48" s="76"/>
      <c r="AJ48" s="76"/>
      <c r="AK48" s="76"/>
      <c r="AL48" s="77"/>
      <c r="AM48" s="71"/>
      <c r="AN48" s="71"/>
      <c r="AO48" s="71"/>
      <c r="AP48" s="71"/>
      <c r="AQ48" s="71"/>
      <c r="AR48" s="71"/>
      <c r="AS48" s="71"/>
      <c r="AT48" s="71"/>
      <c r="AU48" s="71"/>
      <c r="AV48" s="131"/>
    </row>
    <row r="49" spans="1:48" ht="13.5" customHeight="1">
      <c r="B49" s="6"/>
      <c r="C49" s="90"/>
      <c r="D49" s="91"/>
      <c r="E49" s="91"/>
      <c r="F49" s="91"/>
      <c r="G49" s="91"/>
      <c r="H49" s="91"/>
      <c r="I49" s="92"/>
      <c r="J49" s="180" t="s">
        <v>22</v>
      </c>
      <c r="K49" s="179"/>
      <c r="L49" s="132"/>
      <c r="M49" s="95"/>
      <c r="N49" s="133"/>
      <c r="O49" s="133"/>
      <c r="P49" s="133"/>
      <c r="Q49" s="133"/>
      <c r="R49" s="133"/>
      <c r="S49" s="133"/>
      <c r="T49" s="133"/>
      <c r="U49" s="136"/>
      <c r="V49" s="103"/>
      <c r="W49" s="104"/>
      <c r="X49" s="104"/>
      <c r="Y49" s="104"/>
      <c r="Z49" s="105"/>
      <c r="AA49" s="71"/>
      <c r="AB49" s="71"/>
      <c r="AC49" s="71"/>
      <c r="AD49" s="71"/>
      <c r="AE49" s="71"/>
      <c r="AF49" s="71"/>
      <c r="AG49" s="71"/>
      <c r="AH49" s="75"/>
      <c r="AI49" s="76"/>
      <c r="AJ49" s="76"/>
      <c r="AK49" s="76"/>
      <c r="AL49" s="77"/>
      <c r="AM49" s="71"/>
      <c r="AN49" s="71"/>
      <c r="AO49" s="71"/>
      <c r="AP49" s="71"/>
      <c r="AQ49" s="71"/>
      <c r="AR49" s="71"/>
      <c r="AS49" s="71"/>
      <c r="AT49" s="71"/>
      <c r="AU49" s="71"/>
      <c r="AV49" s="131"/>
    </row>
    <row r="50" spans="1:48" ht="13.5" customHeight="1">
      <c r="B50" s="6"/>
      <c r="I50" s="7"/>
      <c r="J50" s="178"/>
      <c r="K50" s="179"/>
      <c r="L50" s="123"/>
      <c r="M50" s="51"/>
      <c r="N50" s="124"/>
      <c r="O50" s="124"/>
      <c r="P50" s="124"/>
      <c r="Q50" s="124"/>
      <c r="R50" s="124"/>
      <c r="S50" s="124"/>
      <c r="T50" s="124"/>
      <c r="U50" s="128"/>
      <c r="V50" s="64"/>
      <c r="W50" s="65"/>
      <c r="X50" s="65"/>
      <c r="Y50" s="65"/>
      <c r="Z50" s="66"/>
      <c r="AA50" s="71"/>
      <c r="AB50" s="71"/>
      <c r="AC50" s="71"/>
      <c r="AD50" s="71"/>
      <c r="AE50" s="71"/>
      <c r="AF50" s="71"/>
      <c r="AG50" s="71"/>
      <c r="AH50" s="75"/>
      <c r="AI50" s="76"/>
      <c r="AJ50" s="76"/>
      <c r="AK50" s="76"/>
      <c r="AL50" s="77"/>
      <c r="AM50" s="71"/>
      <c r="AN50" s="71"/>
      <c r="AO50" s="71"/>
      <c r="AP50" s="71"/>
      <c r="AQ50" s="71"/>
      <c r="AR50" s="71"/>
      <c r="AS50" s="71"/>
      <c r="AT50" s="71"/>
      <c r="AU50" s="71"/>
      <c r="AV50" s="131"/>
    </row>
    <row r="51" spans="1:48" ht="13.5" customHeight="1" thickBot="1">
      <c r="B51" s="8"/>
      <c r="C51" s="22"/>
      <c r="D51" s="22"/>
      <c r="E51" s="22"/>
      <c r="F51" s="22"/>
      <c r="G51" s="22"/>
      <c r="H51" s="22"/>
      <c r="I51" s="23"/>
      <c r="J51" s="181"/>
      <c r="K51" s="182"/>
      <c r="L51" s="134"/>
      <c r="M51" s="98"/>
      <c r="N51" s="135"/>
      <c r="O51" s="135"/>
      <c r="P51" s="135"/>
      <c r="Q51" s="135"/>
      <c r="R51" s="135"/>
      <c r="S51" s="135"/>
      <c r="T51" s="135"/>
      <c r="U51" s="137"/>
      <c r="V51" s="106"/>
      <c r="W51" s="107"/>
      <c r="X51" s="107"/>
      <c r="Y51" s="107"/>
      <c r="Z51" s="108"/>
      <c r="AA51" s="109"/>
      <c r="AB51" s="109"/>
      <c r="AC51" s="109"/>
      <c r="AD51" s="109"/>
      <c r="AE51" s="109"/>
      <c r="AF51" s="109"/>
      <c r="AG51" s="109"/>
      <c r="AH51" s="110"/>
      <c r="AI51" s="111"/>
      <c r="AJ51" s="111"/>
      <c r="AK51" s="111"/>
      <c r="AL51" s="112"/>
      <c r="AM51" s="109"/>
      <c r="AN51" s="109"/>
      <c r="AO51" s="109"/>
      <c r="AP51" s="109"/>
      <c r="AQ51" s="109"/>
      <c r="AR51" s="109"/>
      <c r="AS51" s="109"/>
      <c r="AT51" s="109"/>
      <c r="AU51" s="109"/>
      <c r="AV51" s="138"/>
    </row>
    <row r="52" spans="1:48" ht="13.5" customHeight="1">
      <c r="B52" s="2" t="s">
        <v>18</v>
      </c>
      <c r="C52" s="3"/>
      <c r="D52" s="3"/>
      <c r="E52" s="3"/>
      <c r="F52" s="3"/>
      <c r="G52" s="3"/>
      <c r="H52" s="3"/>
      <c r="I52" s="4"/>
      <c r="J52" s="176" t="s">
        <v>21</v>
      </c>
      <c r="K52" s="177"/>
      <c r="L52" s="46"/>
      <c r="M52" s="47"/>
      <c r="N52" s="47"/>
      <c r="O52" s="47"/>
      <c r="P52" s="48"/>
      <c r="Q52" s="55"/>
      <c r="R52" s="47"/>
      <c r="S52" s="47"/>
      <c r="T52" s="47"/>
      <c r="U52" s="56"/>
      <c r="V52" s="61"/>
      <c r="W52" s="62"/>
      <c r="X52" s="62"/>
      <c r="Y52" s="62"/>
      <c r="Z52" s="63"/>
      <c r="AA52" s="70"/>
      <c r="AB52" s="70"/>
      <c r="AC52" s="70"/>
      <c r="AD52" s="70"/>
      <c r="AE52" s="70"/>
      <c r="AF52" s="70"/>
      <c r="AG52" s="70"/>
      <c r="AH52" s="72"/>
      <c r="AI52" s="73"/>
      <c r="AJ52" s="73"/>
      <c r="AK52" s="73"/>
      <c r="AL52" s="74"/>
      <c r="AM52" s="78"/>
      <c r="AN52" s="79"/>
      <c r="AO52" s="79"/>
      <c r="AP52" s="79"/>
      <c r="AQ52" s="79"/>
      <c r="AR52" s="80"/>
      <c r="AS52" s="78"/>
      <c r="AT52" s="79"/>
      <c r="AU52" s="79"/>
      <c r="AV52" s="87"/>
    </row>
    <row r="53" spans="1:48" ht="13.5" customHeight="1">
      <c r="B53" s="6"/>
      <c r="C53" s="90"/>
      <c r="D53" s="91"/>
      <c r="E53" s="91"/>
      <c r="F53" s="91"/>
      <c r="G53" s="91"/>
      <c r="H53" s="91"/>
      <c r="I53" s="92"/>
      <c r="J53" s="178"/>
      <c r="K53" s="179"/>
      <c r="L53" s="49"/>
      <c r="M53" s="50"/>
      <c r="N53" s="50"/>
      <c r="O53" s="50"/>
      <c r="P53" s="51"/>
      <c r="Q53" s="57"/>
      <c r="R53" s="50"/>
      <c r="S53" s="50"/>
      <c r="T53" s="50"/>
      <c r="U53" s="58"/>
      <c r="V53" s="64"/>
      <c r="W53" s="65"/>
      <c r="X53" s="65"/>
      <c r="Y53" s="65"/>
      <c r="Z53" s="66"/>
      <c r="AA53" s="71"/>
      <c r="AB53" s="71"/>
      <c r="AC53" s="71"/>
      <c r="AD53" s="71"/>
      <c r="AE53" s="71"/>
      <c r="AF53" s="71"/>
      <c r="AG53" s="71"/>
      <c r="AH53" s="75"/>
      <c r="AI53" s="76"/>
      <c r="AJ53" s="76"/>
      <c r="AK53" s="76"/>
      <c r="AL53" s="77"/>
      <c r="AM53" s="81"/>
      <c r="AN53" s="82"/>
      <c r="AO53" s="82"/>
      <c r="AP53" s="82"/>
      <c r="AQ53" s="82"/>
      <c r="AR53" s="83"/>
      <c r="AS53" s="81"/>
      <c r="AT53" s="82"/>
      <c r="AU53" s="82"/>
      <c r="AV53" s="88"/>
    </row>
    <row r="54" spans="1:48" ht="13.5" customHeight="1">
      <c r="B54" s="6" t="s">
        <v>19</v>
      </c>
      <c r="I54" s="7"/>
      <c r="J54" s="178"/>
      <c r="K54" s="179"/>
      <c r="L54" s="52"/>
      <c r="M54" s="53"/>
      <c r="N54" s="53"/>
      <c r="O54" s="53"/>
      <c r="P54" s="54"/>
      <c r="Q54" s="59"/>
      <c r="R54" s="53"/>
      <c r="S54" s="53"/>
      <c r="T54" s="53"/>
      <c r="U54" s="60"/>
      <c r="V54" s="67"/>
      <c r="W54" s="68"/>
      <c r="X54" s="68"/>
      <c r="Y54" s="68"/>
      <c r="Z54" s="69"/>
      <c r="AA54" s="71"/>
      <c r="AB54" s="71"/>
      <c r="AC54" s="71"/>
      <c r="AD54" s="71"/>
      <c r="AE54" s="71"/>
      <c r="AF54" s="71"/>
      <c r="AG54" s="71"/>
      <c r="AH54" s="75"/>
      <c r="AI54" s="76"/>
      <c r="AJ54" s="76"/>
      <c r="AK54" s="76"/>
      <c r="AL54" s="77"/>
      <c r="AM54" s="84"/>
      <c r="AN54" s="85"/>
      <c r="AO54" s="85"/>
      <c r="AP54" s="85"/>
      <c r="AQ54" s="85"/>
      <c r="AR54" s="86"/>
      <c r="AS54" s="84"/>
      <c r="AT54" s="85"/>
      <c r="AU54" s="85"/>
      <c r="AV54" s="89"/>
    </row>
    <row r="55" spans="1:48" ht="13.5" customHeight="1">
      <c r="B55" s="6"/>
      <c r="C55" s="90"/>
      <c r="D55" s="91"/>
      <c r="E55" s="91"/>
      <c r="F55" s="91"/>
      <c r="G55" s="91"/>
      <c r="H55" s="91"/>
      <c r="I55" s="92"/>
      <c r="J55" s="180" t="s">
        <v>22</v>
      </c>
      <c r="K55" s="179"/>
      <c r="L55" s="93"/>
      <c r="M55" s="94"/>
      <c r="N55" s="94"/>
      <c r="O55" s="94"/>
      <c r="P55" s="95"/>
      <c r="Q55" s="99"/>
      <c r="R55" s="94"/>
      <c r="S55" s="94"/>
      <c r="T55" s="94"/>
      <c r="U55" s="100"/>
      <c r="V55" s="103"/>
      <c r="W55" s="104"/>
      <c r="X55" s="104"/>
      <c r="Y55" s="104"/>
      <c r="Z55" s="105"/>
      <c r="AA55" s="71"/>
      <c r="AB55" s="71"/>
      <c r="AC55" s="71"/>
      <c r="AD55" s="71"/>
      <c r="AE55" s="71"/>
      <c r="AF55" s="71"/>
      <c r="AG55" s="71"/>
      <c r="AH55" s="75"/>
      <c r="AI55" s="76"/>
      <c r="AJ55" s="76"/>
      <c r="AK55" s="76"/>
      <c r="AL55" s="77"/>
      <c r="AM55" s="113"/>
      <c r="AN55" s="114"/>
      <c r="AO55" s="114"/>
      <c r="AP55" s="114"/>
      <c r="AQ55" s="114"/>
      <c r="AR55" s="115"/>
      <c r="AS55" s="113"/>
      <c r="AT55" s="114"/>
      <c r="AU55" s="114"/>
      <c r="AV55" s="119"/>
    </row>
    <row r="56" spans="1:48" ht="13.5" customHeight="1">
      <c r="B56" s="6"/>
      <c r="I56" s="7"/>
      <c r="J56" s="178"/>
      <c r="K56" s="179"/>
      <c r="L56" s="49"/>
      <c r="M56" s="50"/>
      <c r="N56" s="50"/>
      <c r="O56" s="50"/>
      <c r="P56" s="51"/>
      <c r="Q56" s="57"/>
      <c r="R56" s="50"/>
      <c r="S56" s="50"/>
      <c r="T56" s="50"/>
      <c r="U56" s="58"/>
      <c r="V56" s="64"/>
      <c r="W56" s="65"/>
      <c r="X56" s="65"/>
      <c r="Y56" s="65"/>
      <c r="Z56" s="66"/>
      <c r="AA56" s="71"/>
      <c r="AB56" s="71"/>
      <c r="AC56" s="71"/>
      <c r="AD56" s="71"/>
      <c r="AE56" s="71"/>
      <c r="AF56" s="71"/>
      <c r="AG56" s="71"/>
      <c r="AH56" s="75"/>
      <c r="AI56" s="76"/>
      <c r="AJ56" s="76"/>
      <c r="AK56" s="76"/>
      <c r="AL56" s="77"/>
      <c r="AM56" s="81"/>
      <c r="AN56" s="82"/>
      <c r="AO56" s="82"/>
      <c r="AP56" s="82"/>
      <c r="AQ56" s="82"/>
      <c r="AR56" s="83"/>
      <c r="AS56" s="81"/>
      <c r="AT56" s="82"/>
      <c r="AU56" s="82"/>
      <c r="AV56" s="88"/>
    </row>
    <row r="57" spans="1:48" ht="13.5" customHeight="1" thickBot="1">
      <c r="B57" s="8"/>
      <c r="C57" s="22"/>
      <c r="D57" s="22"/>
      <c r="E57" s="22"/>
      <c r="F57" s="22"/>
      <c r="G57" s="22"/>
      <c r="H57" s="22"/>
      <c r="I57" s="23"/>
      <c r="J57" s="181"/>
      <c r="K57" s="182"/>
      <c r="L57" s="96"/>
      <c r="M57" s="97"/>
      <c r="N57" s="97"/>
      <c r="O57" s="97"/>
      <c r="P57" s="98"/>
      <c r="Q57" s="101"/>
      <c r="R57" s="97"/>
      <c r="S57" s="97"/>
      <c r="T57" s="97"/>
      <c r="U57" s="102"/>
      <c r="V57" s="106"/>
      <c r="W57" s="107"/>
      <c r="X57" s="107"/>
      <c r="Y57" s="107"/>
      <c r="Z57" s="108"/>
      <c r="AA57" s="109"/>
      <c r="AB57" s="109"/>
      <c r="AC57" s="109"/>
      <c r="AD57" s="109"/>
      <c r="AE57" s="109"/>
      <c r="AF57" s="109"/>
      <c r="AG57" s="109"/>
      <c r="AH57" s="110"/>
      <c r="AI57" s="111"/>
      <c r="AJ57" s="111"/>
      <c r="AK57" s="111"/>
      <c r="AL57" s="112"/>
      <c r="AM57" s="116"/>
      <c r="AN57" s="117"/>
      <c r="AO57" s="117"/>
      <c r="AP57" s="117"/>
      <c r="AQ57" s="117"/>
      <c r="AR57" s="118"/>
      <c r="AS57" s="116"/>
      <c r="AT57" s="117"/>
      <c r="AU57" s="117"/>
      <c r="AV57" s="120"/>
    </row>
    <row r="58" spans="1:48" ht="5.0999999999999996" customHeight="1"/>
    <row r="59" spans="1:48" ht="15" customHeight="1">
      <c r="A59" s="10" t="s">
        <v>41</v>
      </c>
    </row>
    <row r="60" spans="1:48" ht="15" customHeight="1">
      <c r="C60" s="10"/>
      <c r="D60" s="10" t="s">
        <v>37</v>
      </c>
      <c r="O60" s="44">
        <v>1500</v>
      </c>
      <c r="P60" s="45"/>
      <c r="Q60" s="45"/>
      <c r="R60" s="45"/>
      <c r="S60" s="45"/>
      <c r="T60" s="1" t="s">
        <v>0</v>
      </c>
      <c r="U60" s="1" t="s">
        <v>7</v>
      </c>
      <c r="V60" s="13"/>
      <c r="W60" s="1" t="s">
        <v>1</v>
      </c>
      <c r="X60" s="1" t="s">
        <v>8</v>
      </c>
      <c r="Y60" s="43" t="str">
        <f>IF(ISBLANK(V60),"",O60*V60)</f>
        <v/>
      </c>
      <c r="Z60" s="43"/>
      <c r="AA60" s="43"/>
      <c r="AB60" s="43"/>
      <c r="AC60" s="43"/>
      <c r="AD60" s="1" t="s">
        <v>0</v>
      </c>
    </row>
    <row r="61" spans="1:48" ht="15" customHeight="1">
      <c r="C61" s="10"/>
      <c r="D61" s="10" t="s">
        <v>38</v>
      </c>
      <c r="O61" s="41">
        <v>1300</v>
      </c>
      <c r="P61" s="42"/>
      <c r="Q61" s="42"/>
      <c r="R61" s="42"/>
      <c r="S61" s="42"/>
      <c r="T61" s="1" t="s">
        <v>0</v>
      </c>
      <c r="U61" s="1" t="s">
        <v>7</v>
      </c>
      <c r="V61" s="13"/>
      <c r="W61" s="1" t="s">
        <v>1</v>
      </c>
      <c r="X61" s="1" t="s">
        <v>8</v>
      </c>
      <c r="Y61" s="43" t="str">
        <f>IF(ISBLANK(V61),"",O61*V61)</f>
        <v/>
      </c>
      <c r="Z61" s="43"/>
      <c r="AA61" s="43"/>
      <c r="AB61" s="43"/>
      <c r="AC61" s="43"/>
      <c r="AD61" s="1" t="s">
        <v>0</v>
      </c>
    </row>
    <row r="62" spans="1:48" ht="15" customHeight="1">
      <c r="A62" s="10"/>
      <c r="C62" s="10"/>
      <c r="D62" s="10" t="s">
        <v>11</v>
      </c>
      <c r="O62" s="41">
        <v>1700</v>
      </c>
      <c r="P62" s="42"/>
      <c r="Q62" s="42"/>
      <c r="R62" s="42"/>
      <c r="S62" s="42"/>
      <c r="T62" s="1" t="s">
        <v>0</v>
      </c>
      <c r="U62" s="1" t="s">
        <v>7</v>
      </c>
      <c r="V62" s="13"/>
      <c r="W62" s="1" t="s">
        <v>2</v>
      </c>
      <c r="X62" s="1" t="s">
        <v>8</v>
      </c>
      <c r="Y62" s="43" t="str">
        <f>IF(ISBLANK(V62),"",O62*V62)</f>
        <v/>
      </c>
      <c r="Z62" s="43"/>
      <c r="AA62" s="43"/>
      <c r="AB62" s="43"/>
      <c r="AC62" s="43"/>
      <c r="AD62" s="1" t="s">
        <v>0</v>
      </c>
    </row>
    <row r="63" spans="1:48" ht="15" customHeight="1">
      <c r="A63" s="10"/>
      <c r="C63" s="10"/>
      <c r="D63" s="10" t="s">
        <v>12</v>
      </c>
      <c r="O63" s="41">
        <v>1500</v>
      </c>
      <c r="P63" s="42"/>
      <c r="Q63" s="42"/>
      <c r="R63" s="42"/>
      <c r="S63" s="42"/>
      <c r="T63" s="1" t="s">
        <v>0</v>
      </c>
      <c r="U63" s="1" t="s">
        <v>7</v>
      </c>
      <c r="V63" s="13"/>
      <c r="W63" s="1" t="s">
        <v>2</v>
      </c>
      <c r="X63" s="1" t="s">
        <v>8</v>
      </c>
      <c r="Y63" s="43" t="str">
        <f>IF(ISBLANK(V63),"",O63*V63)</f>
        <v/>
      </c>
      <c r="Z63" s="43"/>
      <c r="AA63" s="43"/>
      <c r="AB63" s="43"/>
      <c r="AC63" s="43"/>
      <c r="AD63" s="1" t="s">
        <v>0</v>
      </c>
    </row>
    <row r="64" spans="1:48" ht="15" customHeight="1">
      <c r="C64" s="65" t="s">
        <v>3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V64" s="13"/>
      <c r="W64" s="1" t="s">
        <v>1</v>
      </c>
      <c r="X64" s="1" t="s">
        <v>8</v>
      </c>
      <c r="Y64" s="43" t="str">
        <f>IF(SUM(Y60:Y63)=0,"",SUM(Y60:Y63))</f>
        <v/>
      </c>
      <c r="Z64" s="43"/>
      <c r="AA64" s="43"/>
      <c r="AB64" s="43"/>
      <c r="AC64" s="43"/>
      <c r="AD64" s="1" t="s">
        <v>0</v>
      </c>
    </row>
    <row r="65" spans="1:37" ht="15" customHeight="1">
      <c r="A65" s="10" t="s">
        <v>59</v>
      </c>
      <c r="B65" s="10"/>
      <c r="P65" s="11"/>
      <c r="Q65" s="11"/>
      <c r="R65" s="11"/>
      <c r="S65" s="12"/>
      <c r="T65" s="12"/>
      <c r="W65" s="13"/>
      <c r="X65" s="13"/>
      <c r="AA65" s="13"/>
      <c r="AB65" s="13"/>
      <c r="AC65" s="13"/>
      <c r="AE65" s="14"/>
      <c r="AF65" s="14"/>
      <c r="AG65" s="14"/>
      <c r="AH65" s="14"/>
      <c r="AI65" s="14"/>
      <c r="AJ65" s="14"/>
      <c r="AK65" s="14"/>
    </row>
    <row r="66" spans="1:37" ht="15" customHeight="1">
      <c r="A66" s="10" t="s">
        <v>42</v>
      </c>
      <c r="B66" s="10"/>
      <c r="P66" s="11"/>
      <c r="Q66" s="11"/>
      <c r="R66" s="11"/>
      <c r="S66" s="12"/>
      <c r="T66" s="12"/>
      <c r="W66" s="13"/>
      <c r="X66" s="13"/>
      <c r="AA66" s="13"/>
      <c r="AB66" s="13"/>
      <c r="AC66" s="13"/>
      <c r="AE66" s="14"/>
      <c r="AF66" s="14"/>
      <c r="AG66" s="14"/>
      <c r="AH66" s="14"/>
      <c r="AI66" s="14"/>
      <c r="AJ66" s="14"/>
      <c r="AK66" s="14"/>
    </row>
    <row r="67" spans="1:37" ht="15" customHeight="1">
      <c r="A67" s="10" t="s">
        <v>40</v>
      </c>
      <c r="B67" s="10"/>
      <c r="P67" s="11"/>
      <c r="Q67" s="11"/>
      <c r="R67" s="11"/>
      <c r="S67" s="12"/>
      <c r="T67" s="12"/>
      <c r="W67" s="13"/>
      <c r="X67" s="13"/>
      <c r="AA67" s="13"/>
      <c r="AB67" s="13"/>
      <c r="AC67" s="13"/>
      <c r="AE67" s="14"/>
      <c r="AF67" s="14"/>
      <c r="AG67" s="14"/>
      <c r="AH67" s="14"/>
      <c r="AI67" s="14"/>
      <c r="AJ67" s="14"/>
      <c r="AK67" s="14"/>
    </row>
    <row r="68" spans="1:37" ht="15" customHeight="1">
      <c r="A68" s="10" t="s">
        <v>20</v>
      </c>
      <c r="B68" s="10"/>
      <c r="P68" s="11"/>
      <c r="Q68" s="11"/>
      <c r="R68" s="11"/>
      <c r="S68" s="12"/>
      <c r="T68" s="12"/>
      <c r="W68" s="13"/>
      <c r="X68" s="13"/>
      <c r="AA68" s="13"/>
      <c r="AB68" s="13"/>
      <c r="AC68" s="13"/>
      <c r="AE68" s="14"/>
      <c r="AF68" s="14"/>
      <c r="AG68" s="14"/>
      <c r="AH68" s="14"/>
      <c r="AI68" s="14"/>
      <c r="AJ68" s="14"/>
      <c r="AK68" s="14"/>
    </row>
    <row r="69" spans="1:37" ht="15" customHeight="1">
      <c r="A69" s="10" t="s">
        <v>39</v>
      </c>
      <c r="B69" s="10"/>
      <c r="P69" s="11"/>
      <c r="Q69" s="11"/>
      <c r="R69" s="11"/>
      <c r="S69" s="12"/>
      <c r="T69" s="12"/>
      <c r="W69" s="13"/>
      <c r="X69" s="13"/>
      <c r="AA69" s="13"/>
      <c r="AB69" s="13"/>
      <c r="AC69" s="13"/>
      <c r="AE69" s="14"/>
      <c r="AF69" s="14"/>
      <c r="AG69" s="14"/>
    </row>
    <row r="70" spans="1:37" ht="15" customHeight="1">
      <c r="A70" s="15" t="s">
        <v>43</v>
      </c>
      <c r="B70" s="15"/>
      <c r="C70" s="15"/>
      <c r="D70" s="15"/>
      <c r="E70" s="15"/>
      <c r="F70" s="15"/>
      <c r="G70" s="15"/>
      <c r="H70" s="15"/>
    </row>
    <row r="71" spans="1:37" ht="15" customHeight="1">
      <c r="A71" s="15" t="s">
        <v>54</v>
      </c>
      <c r="C71" s="15"/>
      <c r="D71" s="15"/>
      <c r="E71" s="15"/>
      <c r="F71" s="15"/>
      <c r="G71" s="15"/>
      <c r="H71" s="15"/>
    </row>
    <row r="72" spans="1:37" ht="15" customHeight="1">
      <c r="B72" s="10"/>
    </row>
  </sheetData>
  <mergeCells count="232">
    <mergeCell ref="C64:N64"/>
    <mergeCell ref="J8:U8"/>
    <mergeCell ref="J9:U9"/>
    <mergeCell ref="J7:U7"/>
    <mergeCell ref="J10:K12"/>
    <mergeCell ref="J13:K15"/>
    <mergeCell ref="J16:K18"/>
    <mergeCell ref="J19:K21"/>
    <mergeCell ref="J22:K24"/>
    <mergeCell ref="J25:K27"/>
    <mergeCell ref="J28:K30"/>
    <mergeCell ref="J31:K33"/>
    <mergeCell ref="J34:K36"/>
    <mergeCell ref="J37:K39"/>
    <mergeCell ref="J40:K42"/>
    <mergeCell ref="J43:K45"/>
    <mergeCell ref="J46:K48"/>
    <mergeCell ref="J49:K51"/>
    <mergeCell ref="J52:K54"/>
    <mergeCell ref="J55:K57"/>
    <mergeCell ref="L16:P18"/>
    <mergeCell ref="Q16:U18"/>
    <mergeCell ref="L22:P24"/>
    <mergeCell ref="Q22:U24"/>
    <mergeCell ref="A1:AV1"/>
    <mergeCell ref="A2:AV2"/>
    <mergeCell ref="AH4:AK4"/>
    <mergeCell ref="AL4:AV4"/>
    <mergeCell ref="AH5:AK5"/>
    <mergeCell ref="AL5:AV5"/>
    <mergeCell ref="AS7:AV9"/>
    <mergeCell ref="AA7:AG7"/>
    <mergeCell ref="AH7:AL9"/>
    <mergeCell ref="AM7:AR9"/>
    <mergeCell ref="B8:I8"/>
    <mergeCell ref="AA8:AG8"/>
    <mergeCell ref="B9:I9"/>
    <mergeCell ref="AA9:AG9"/>
    <mergeCell ref="B7:I7"/>
    <mergeCell ref="V7:Z9"/>
    <mergeCell ref="AS10:AV12"/>
    <mergeCell ref="C11:I11"/>
    <mergeCell ref="C13:I13"/>
    <mergeCell ref="L13:P15"/>
    <mergeCell ref="Q13:U15"/>
    <mergeCell ref="V13:Z15"/>
    <mergeCell ref="AA13:AG15"/>
    <mergeCell ref="AH13:AL15"/>
    <mergeCell ref="AM13:AR15"/>
    <mergeCell ref="AS13:AV15"/>
    <mergeCell ref="L10:P12"/>
    <mergeCell ref="Q10:U12"/>
    <mergeCell ref="V10:Z12"/>
    <mergeCell ref="AA10:AG12"/>
    <mergeCell ref="AH10:AL12"/>
    <mergeCell ref="AM10:AR12"/>
    <mergeCell ref="V16:Z18"/>
    <mergeCell ref="AA16:AG18"/>
    <mergeCell ref="AH16:AL18"/>
    <mergeCell ref="AS16:AV18"/>
    <mergeCell ref="C17:I17"/>
    <mergeCell ref="C19:I19"/>
    <mergeCell ref="L19:P21"/>
    <mergeCell ref="Q19:U21"/>
    <mergeCell ref="V19:Z21"/>
    <mergeCell ref="AA19:AG21"/>
    <mergeCell ref="AH19:AL21"/>
    <mergeCell ref="AM19:AR21"/>
    <mergeCell ref="AS19:AV21"/>
    <mergeCell ref="AM16:AR18"/>
    <mergeCell ref="V22:Z24"/>
    <mergeCell ref="AA22:AG24"/>
    <mergeCell ref="AH22:AL24"/>
    <mergeCell ref="AM22:AR24"/>
    <mergeCell ref="AS22:AV24"/>
    <mergeCell ref="C23:I23"/>
    <mergeCell ref="C25:I25"/>
    <mergeCell ref="L25:P27"/>
    <mergeCell ref="Q25:U27"/>
    <mergeCell ref="V25:Z27"/>
    <mergeCell ref="AA25:AG27"/>
    <mergeCell ref="AH25:AL27"/>
    <mergeCell ref="AM25:AR27"/>
    <mergeCell ref="AS25:AV27"/>
    <mergeCell ref="L28:P30"/>
    <mergeCell ref="Q28:U30"/>
    <mergeCell ref="V28:Z30"/>
    <mergeCell ref="AA28:AG30"/>
    <mergeCell ref="AH28:AL30"/>
    <mergeCell ref="AM28:AR30"/>
    <mergeCell ref="AS28:AV30"/>
    <mergeCell ref="C29:I29"/>
    <mergeCell ref="C31:I31"/>
    <mergeCell ref="L31:P33"/>
    <mergeCell ref="Q31:U33"/>
    <mergeCell ref="V31:Z33"/>
    <mergeCell ref="AA31:AG33"/>
    <mergeCell ref="AH31:AL33"/>
    <mergeCell ref="AM31:AR33"/>
    <mergeCell ref="AS31:AV33"/>
    <mergeCell ref="L34:P36"/>
    <mergeCell ref="Q34:U36"/>
    <mergeCell ref="V34:Z36"/>
    <mergeCell ref="AA34:AG36"/>
    <mergeCell ref="AH34:AL36"/>
    <mergeCell ref="AM34:AR36"/>
    <mergeCell ref="AS34:AV36"/>
    <mergeCell ref="C35:I35"/>
    <mergeCell ref="C37:I37"/>
    <mergeCell ref="L37:P39"/>
    <mergeCell ref="Q37:U39"/>
    <mergeCell ref="V37:Z39"/>
    <mergeCell ref="AA37:AG39"/>
    <mergeCell ref="AH37:AL39"/>
    <mergeCell ref="AM37:AR39"/>
    <mergeCell ref="AS37:AV39"/>
    <mergeCell ref="L40:P42"/>
    <mergeCell ref="Q40:U42"/>
    <mergeCell ref="V40:Z42"/>
    <mergeCell ref="AA40:AG42"/>
    <mergeCell ref="AH40:AL42"/>
    <mergeCell ref="AM40:AR42"/>
    <mergeCell ref="AS40:AV42"/>
    <mergeCell ref="C41:I41"/>
    <mergeCell ref="C43:I43"/>
    <mergeCell ref="L43:P45"/>
    <mergeCell ref="Q43:U45"/>
    <mergeCell ref="V43:Z45"/>
    <mergeCell ref="AA43:AG45"/>
    <mergeCell ref="AH43:AL45"/>
    <mergeCell ref="AM43:AR45"/>
    <mergeCell ref="AS43:AV45"/>
    <mergeCell ref="L46:P48"/>
    <mergeCell ref="Q46:U48"/>
    <mergeCell ref="V46:Z48"/>
    <mergeCell ref="AA46:AG48"/>
    <mergeCell ref="AH46:AL48"/>
    <mergeCell ref="AM46:AR48"/>
    <mergeCell ref="AS46:AV48"/>
    <mergeCell ref="C47:I47"/>
    <mergeCell ref="C49:I49"/>
    <mergeCell ref="L49:P51"/>
    <mergeCell ref="Q49:U51"/>
    <mergeCell ref="V49:Z51"/>
    <mergeCell ref="AA49:AG51"/>
    <mergeCell ref="AH49:AL51"/>
    <mergeCell ref="AM49:AR51"/>
    <mergeCell ref="AS49:AV51"/>
    <mergeCell ref="L52:P54"/>
    <mergeCell ref="Q52:U54"/>
    <mergeCell ref="V52:Z54"/>
    <mergeCell ref="AA52:AG54"/>
    <mergeCell ref="AH52:AL54"/>
    <mergeCell ref="AM52:AR54"/>
    <mergeCell ref="AS52:AV54"/>
    <mergeCell ref="C53:I53"/>
    <mergeCell ref="C55:I55"/>
    <mergeCell ref="L55:P57"/>
    <mergeCell ref="Q55:U57"/>
    <mergeCell ref="V55:Z57"/>
    <mergeCell ref="AA55:AG57"/>
    <mergeCell ref="AH55:AL57"/>
    <mergeCell ref="AM55:AR57"/>
    <mergeCell ref="AS55:AV57"/>
    <mergeCell ref="O61:S61"/>
    <mergeCell ref="Y61:AC61"/>
    <mergeCell ref="O62:S62"/>
    <mergeCell ref="Y62:AC62"/>
    <mergeCell ref="Y64:AC64"/>
    <mergeCell ref="O63:S63"/>
    <mergeCell ref="Y63:AC63"/>
    <mergeCell ref="O60:S60"/>
    <mergeCell ref="Y60:AC60"/>
    <mergeCell ref="BC10:BN10"/>
    <mergeCell ref="BO10:BZ10"/>
    <mergeCell ref="CC10:CC11"/>
    <mergeCell ref="CD10:CD11"/>
    <mergeCell ref="BC11:BN11"/>
    <mergeCell ref="BO11:BZ11"/>
    <mergeCell ref="AX8:AX9"/>
    <mergeCell ref="AY8:AY9"/>
    <mergeCell ref="AZ8:AZ9"/>
    <mergeCell ref="BA8:BA9"/>
    <mergeCell ref="BB8:BB9"/>
    <mergeCell ref="BC8:BN9"/>
    <mergeCell ref="BO8:BZ9"/>
    <mergeCell ref="CA8:CA9"/>
    <mergeCell ref="CB8:CB9"/>
    <mergeCell ref="CC8:CC9"/>
    <mergeCell ref="CD8:CD9"/>
    <mergeCell ref="BC12:BN12"/>
    <mergeCell ref="BO12:BZ12"/>
    <mergeCell ref="CC12:CC13"/>
    <mergeCell ref="CD12:CD13"/>
    <mergeCell ref="BC13:BN13"/>
    <mergeCell ref="BO13:BZ13"/>
    <mergeCell ref="BC14:BN14"/>
    <mergeCell ref="BO14:BZ14"/>
    <mergeCell ref="CC14:CC15"/>
    <mergeCell ref="CD14:CD15"/>
    <mergeCell ref="BC15:BN15"/>
    <mergeCell ref="BO15:BZ15"/>
    <mergeCell ref="BC16:BN16"/>
    <mergeCell ref="BO16:BZ16"/>
    <mergeCell ref="CC16:CC17"/>
    <mergeCell ref="CD16:CD17"/>
    <mergeCell ref="BC17:BN17"/>
    <mergeCell ref="BO17:BZ17"/>
    <mergeCell ref="BC18:BN18"/>
    <mergeCell ref="BO18:BZ18"/>
    <mergeCell ref="CC18:CC19"/>
    <mergeCell ref="CD18:CD19"/>
    <mergeCell ref="BC19:BN19"/>
    <mergeCell ref="BO19:BZ19"/>
    <mergeCell ref="BC24:BN24"/>
    <mergeCell ref="BO24:BZ24"/>
    <mergeCell ref="CC24:CC25"/>
    <mergeCell ref="CD24:CD25"/>
    <mergeCell ref="BC25:BN25"/>
    <mergeCell ref="BO25:BZ25"/>
    <mergeCell ref="BC20:BN20"/>
    <mergeCell ref="BO20:BZ20"/>
    <mergeCell ref="CC20:CC21"/>
    <mergeCell ref="CD20:CD21"/>
    <mergeCell ref="BC21:BN21"/>
    <mergeCell ref="BO21:BZ21"/>
    <mergeCell ref="BC22:BN22"/>
    <mergeCell ref="BO22:BZ22"/>
    <mergeCell ref="CC22:CC23"/>
    <mergeCell ref="CD22:CD23"/>
    <mergeCell ref="BC23:BN23"/>
    <mergeCell ref="BO23:BZ23"/>
  </mergeCells>
  <phoneticPr fontId="2"/>
  <dataValidations count="4">
    <dataValidation type="list" showInputMessage="1" showErrorMessage="1" sqref="V10:Z57" xr:uid="{00000000-0002-0000-0100-000003000000}">
      <formula1>$BD$2:$BD$6</formula1>
    </dataValidation>
    <dataValidation type="list" showInputMessage="1" showErrorMessage="1" sqref="AH10:AL57" xr:uid="{8A6684E0-EF5B-4F37-8E4C-47AF6ACD05A2}">
      <formula1>$BF$2:$BF$3</formula1>
    </dataValidation>
    <dataValidation type="list" showInputMessage="1" showErrorMessage="1" sqref="C11:I11 C17:I17 C23:I23 C29:I29 C35:I35 C41:I41 C47:I47 C53:I53" xr:uid="{A440BEAC-C6AC-47F3-94A7-1DE2DE234BB4}">
      <formula1>$AX$2:$AX$6</formula1>
    </dataValidation>
    <dataValidation type="list" showInputMessage="1" showErrorMessage="1" sqref="C13:I13 C19:I19 C25:I25 C31:I31 C37:I37 C43:I43 C49:I49 C55:I55" xr:uid="{A70A57E4-26B3-4ADD-B35F-81F7DE6B8B3A}">
      <formula1>$AZ$2:$AZ$5</formula1>
    </dataValidation>
  </dataValidations>
  <pageMargins left="0.39370078740157483" right="0.19685039370078741" top="0.39370078740157483" bottom="0.39370078740157483" header="0.11811023622047245" footer="0.11811023622047245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正弘 小島</cp:lastModifiedBy>
  <cp:lastPrinted>2024-07-13T12:18:50Z</cp:lastPrinted>
  <dcterms:created xsi:type="dcterms:W3CDTF">2003-04-17T01:27:23Z</dcterms:created>
  <dcterms:modified xsi:type="dcterms:W3CDTF">2024-11-11T12:44:20Z</dcterms:modified>
</cp:coreProperties>
</file>